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15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<sst xmlns="http://schemas.openxmlformats.org/spreadsheetml/2006/main" count="187" uniqueCount="164">
  <si>
    <t>Estimado</t>
  </si>
  <si>
    <t>Ampliaciones y reducciones</t>
  </si>
  <si>
    <t>Modificado</t>
  </si>
  <si>
    <t>Devengado</t>
  </si>
  <si>
    <t>Recaudado</t>
  </si>
  <si>
    <t>Diferencia</t>
  </si>
  <si>
    <t>ESTADO ANALÍTICO DE INGRESOS</t>
  </si>
  <si>
    <t xml:space="preserve">DEL 1 DE ENERO AL 30 DE JUNIO DEL 2021 </t>
  </si>
  <si>
    <t>Impuestos</t>
  </si>
  <si>
    <t>RECURSOS FISCALES</t>
  </si>
  <si>
    <t>IMPUESTOS SOBRE EL PATRIMONIO</t>
  </si>
  <si>
    <t>IMPUESTO PREDIAL</t>
  </si>
  <si>
    <t>PREDIO URBANO Y SUB-URBANO EDIFICADO DESTINADO A CASA HABITACION</t>
  </si>
  <si>
    <t>PREDIO RUSTICO EDIFICADO DESTINADO A CASA HABITACION</t>
  </si>
  <si>
    <t>IMPUESTOS SOBRE LA PRODUCCION, EL CONSUMO Y LAS TRANSACCIONES</t>
  </si>
  <si>
    <t>IMPUESTOS SOBRE ADQUISICIONES DE INMUEBLES</t>
  </si>
  <si>
    <t>ACCESORIOS DE IMPUESTOS</t>
  </si>
  <si>
    <t>OTROS IMPUESTOS ADICIONALES</t>
  </si>
  <si>
    <t>IMPUESTOS ADICIONALES APLICADOS AL IMPUESTO PREDIAL</t>
  </si>
  <si>
    <t>15% PRO-EDUCACION Y ASISTENCIA SOCIAL</t>
  </si>
  <si>
    <t>15% PRO-CAMINOS</t>
  </si>
  <si>
    <t>Cuotas y Aportaciones de seguridad social</t>
  </si>
  <si>
    <t>Contribuciones de mejoras</t>
  </si>
  <si>
    <t>Derechos</t>
  </si>
  <si>
    <t>DERECHOS POR EL USO, GOCE, APROVECHAMIENTO O EXPLOTACION DE BIENES DE DOMINIO PUBLICO</t>
  </si>
  <si>
    <t>POR EL USO DE LA VIA PUBLICA</t>
  </si>
  <si>
    <t>COMERCIO AMBULANTE</t>
  </si>
  <si>
    <t>DERECHOS POR PRESTACION DE SERVICIOS</t>
  </si>
  <si>
    <t>SERVICIO DE ALUMBRADO PUBLICO</t>
  </si>
  <si>
    <t>SERVICIOS PRESTADOS POR LA DIRECCION DE TRANSITO MUNICIPAL</t>
  </si>
  <si>
    <t>LICENCIA PARA MANEJAR PARA AUTOMOVILISTA, POR EXPEDICION O REPOSICION POR 3 AÑOS</t>
  </si>
  <si>
    <t>LICENCIA PARA MANEJAR PARA AUTOMOVILISTA, POR EXPEDICION O REPOSICION POR 5 AÑOS</t>
  </si>
  <si>
    <t>LICENCIA PARA MANEJAR PARA MOTOCICLISTA, POR EXPEDICION O REPOSICION POR 3 AÑOS</t>
  </si>
  <si>
    <t>LICENCIA PARA MANEJAR PARA MOTOCICLISTA, POR EXPEDICION O REPOSICION POR 5 AÑOS</t>
  </si>
  <si>
    <t>LICENCIA PARA MANEJAR, TIPO CHOFER, POR EXPEDICION O REPOSICION POR 3 AÑOS</t>
  </si>
  <si>
    <t>LICENCIA PARA MANEJAR, TIPO CHOFER, POR EXPEDICION O REPOSICION POR 5 AÑOS</t>
  </si>
  <si>
    <t>OTROS DERECHOS</t>
  </si>
  <si>
    <t>EXPEDICION O TRAMITACION DE CONSTANCIAS, CERTIFICACIONES, DUPLICADOS Y COPIAS</t>
  </si>
  <si>
    <t>EXPEDICION DE CONSTANCIAS</t>
  </si>
  <si>
    <t>CONSTANCIA DE FACTIBILIDAD DE USO DE SUELO</t>
  </si>
  <si>
    <t>COPIAS DE PLANOS, AVALUOS Y SERVICIOS CATASTRALES</t>
  </si>
  <si>
    <t>CONSTANCIAS</t>
  </si>
  <si>
    <t>CONSTANCIAS DE NO ADEUDO DEL IMPUESTO PREDIAL</t>
  </si>
  <si>
    <t>CERTIFICACIONES</t>
  </si>
  <si>
    <t>CERTIFICACION DE PLANOS Y ESCRITURAS</t>
  </si>
  <si>
    <t>CERTIFICADO DE INSCRIPCION</t>
  </si>
  <si>
    <t>AVALUO CATASTRAL</t>
  </si>
  <si>
    <t>EXPEDICION INICIAL O REFRENDO DE LICENCIAS, PERMISOS O AUTORIZACIONES PARA EL FUNCIONAMIENTO DE ESTABLECIMIENTOS O LOCALES, CUYOS GIROS SEAN LA ENAJENACION DE BEBIDAS ALCOHOLICAS O LA PRESTACION DE SERVICIOS QUE INCLUYAN SU EXPENDIO</t>
  </si>
  <si>
    <t>REGISTRO CIVIL, CUANDO MEDIE CONVENIO CON EL GOBIERNO DEL ESTADO</t>
  </si>
  <si>
    <t>REGISTRO DE LEGITIMACION Y RECONOCIMIENTO E HIJOS</t>
  </si>
  <si>
    <t>REGISTRO DE MATRIMONIOS</t>
  </si>
  <si>
    <t>EN LA OFICINA ENTRE NACIONALES</t>
  </si>
  <si>
    <t>REGISTRO DE DIVORCIOS</t>
  </si>
  <si>
    <t>DIVORCIO JUDICIAL ENTRE NACIONALES</t>
  </si>
  <si>
    <t>EXPEDICION DE COPIAS CERTIFICADAS</t>
  </si>
  <si>
    <t>NACIMIENTO</t>
  </si>
  <si>
    <t>MATRIMONIO</t>
  </si>
  <si>
    <t>DEFUNCION</t>
  </si>
  <si>
    <t>DIVORCIOS</t>
  </si>
  <si>
    <t>INSCRIPCION DE SENTENCIAS</t>
  </si>
  <si>
    <t>ANOTACIONES MARGINALES DE ACTAS DEL REGISTRO CIVIL</t>
  </si>
  <si>
    <t>Productos</t>
  </si>
  <si>
    <t>PRODUCTOS DIVERSOS</t>
  </si>
  <si>
    <t>RENDIMIENTOS BANCARIOS</t>
  </si>
  <si>
    <t>FORMAS VALORADAS DEL REGISTRO CIVIL</t>
  </si>
  <si>
    <t>AVISO DE MOVIMIENTO DE PROPIEDAD INMOBILIARIA (FORMA 3)</t>
  </si>
  <si>
    <t>GASTO CORRIENTE</t>
  </si>
  <si>
    <t>FONDO DE APORTACIONES ESTATALES PARA LA INFRAESTRUCTURA SOCIAL MUNICIPAL</t>
  </si>
  <si>
    <t>OBRA PUBLICA</t>
  </si>
  <si>
    <t>SEGURIDAD PUBLICA</t>
  </si>
  <si>
    <t>Aprovechamientos</t>
  </si>
  <si>
    <t>DONATIVOS</t>
  </si>
  <si>
    <t>REFRENDO DE FIERRO QUEMADOR</t>
  </si>
  <si>
    <t>OTROS DONATIVOS</t>
  </si>
  <si>
    <t>OTROS APROVECHAMIENTOS</t>
  </si>
  <si>
    <t xml:space="preserve">Ingresos por Venta de Bienes, Prestación de Servicios y Otros Ingresos </t>
  </si>
  <si>
    <t>Participaciones, Aportaciones, Convenios, Incentivos Derivados de la Colaboración Fiscal y
Fondos Distintos de Aportaciones</t>
  </si>
  <si>
    <t>PARTICIPACIONES Y APORTACIONES</t>
  </si>
  <si>
    <t>PARTICIPACIONES</t>
  </si>
  <si>
    <t>LAS PROVENIENTES DEL FONDO GENERAL DE PARTICIPACIONES</t>
  </si>
  <si>
    <t>FONDO GENERAL</t>
  </si>
  <si>
    <t>FONDO DE FOMENTO MUNICIPAL</t>
  </si>
  <si>
    <t>IMPUESTO ESPECIAL SOBRE PRODUCCION Y SERVICIOS (IEPS)</t>
  </si>
  <si>
    <t>FONDO DE COMPENSACION (FONDO PARA LA INFRAESTRUCTURA A MUNICIPIOS)</t>
  </si>
  <si>
    <t>INCENTIVOS A LA VENTA FINAL DE GASOLINA Y DIESEL (FONDO PARA LA INFRAESTRUCTURA A MUNICIPIOS)</t>
  </si>
  <si>
    <t>FONDO COMUN ISAN</t>
  </si>
  <si>
    <t>FONDO COMUN TENENCIA</t>
  </si>
  <si>
    <t>FONDO DE COMPENSACION DEL IMPUESTO SOBRE AUTOMOVILES NUEVOS ISAN</t>
  </si>
  <si>
    <t>FONDO DE FISCALIZACION</t>
  </si>
  <si>
    <t>FONDO DE RECAUDACION DEL IMPUESTO SOBRE LA RENTA</t>
  </si>
  <si>
    <t>FONDO GENERAL (F.E.I.E.F.)</t>
  </si>
  <si>
    <t>GASOLINA Y DIESEL</t>
  </si>
  <si>
    <t>APORTACIONES</t>
  </si>
  <si>
    <t>FONDO DE APORTACIONES ESTATALES PARA LA INFRAESTRUCTURA SOCIAL MUNICIPAL (GASOLINA Y DIESEL)</t>
  </si>
  <si>
    <t>FONDO DE COMPENSACION (Fondo de Aportaciones para la Infraestructura Social Municipal)</t>
  </si>
  <si>
    <t>INCENTIVOS A LA VENTA FINAL DE GASOLINA Y DIESEL (Fondo de Aportaciones para la Infraestructura Social Municipal)</t>
  </si>
  <si>
    <t>FONDO DE APORTACIONES PARA LA INFRAESTRUCTURA SOCIAL MUNICIPAL</t>
  </si>
  <si>
    <t>APORTACIONES PARA LA INFRAESTRUCTURA SOCIAL MUNICIPAL</t>
  </si>
  <si>
    <t>FONDO DE APORTACIONES PARA EL FORTALECIMIENTO DE LOS MUNICIPIOS</t>
  </si>
  <si>
    <t>APORTACIONES PARA EL FORTALECIMIENTO DE LOS MUNICIPIOS</t>
  </si>
  <si>
    <t xml:space="preserve">Transferencias, Asignaciones, Subsidios y Subvenciones, y Pensiones y Jubilaciones </t>
  </si>
  <si>
    <t>Ingresos derivados de Financiamientos</t>
  </si>
  <si>
    <t xml:space="preserve">Total: </t>
  </si>
  <si>
    <t>Ingresos excedentes</t>
  </si>
  <si>
    <t>Estado analítico de Ingresos por Fuente de Financiamiento</t>
  </si>
  <si>
    <t>Ingresos</t>
  </si>
  <si>
    <t xml:space="preserve">    Aprovechamientos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</si>
  <si>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</si>
  <si>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</si>
  <si>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Derivados de Financiamientos</t>
  </si>
  <si>
    <t>Bajo protesta de decir verdad declaramos que los Estados Financieros y sus notas, son razonablemente correctos y son responsabilidad del emisor.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</si>
  <si>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</si>
  <si>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</si>
  <si>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</si>
  <si>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</si>
  <si>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</si>
  <si>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</si>
  <si>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 xml:space="preserve">Accesorios de Impuestos </t>
  </si>
  <si>
    <t>Otros Impuestos</t>
  </si>
  <si>
    <t>Impuestos no comprendidos en las fracciones de la Ley de Ingresos causadas en ejercicios fiscales anteriores pendientes de liquidación o pago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</si>
  <si>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</si>
  <si>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</si>
  <si>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</si>
  <si>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</si>
  <si>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 de 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</si>
  <si>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</si>
  <si>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</si>
  <si>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 por el uso, goce, aprovechamiento o explotación de bienes de dominio público</t>
  </si>
  <si>
    <t>(Partida derogada 20180611) Derechos a los hidrocarburos</t>
  </si>
  <si>
    <t>Derechos por prestación de servicios</t>
  </si>
  <si>
    <t>Otros Derechos</t>
  </si>
  <si>
    <t>Accesorios de Derechos</t>
  </si>
  <si>
    <t>Derechos no comprendidos en las fracciones de la Ley de Ingresos causadas en ejercicios fiscales anteriores pendientes de liquidación o pago</t>
  </si>
  <si>
    <t>(Partida derogada 20180611) Productos de capital</t>
  </si>
  <si>
    <t>Productos no comprendidos en las fracciones de la Ley de Ingresos causadas en ejercicios fiscales anteriores pendientes de liquidación o pago</t>
  </si>
  <si>
    <t>Aprovechamientos Patrimoniales</t>
  </si>
  <si>
    <t>Accesorios de Aprovechamientos</t>
  </si>
  <si>
    <t>Aprovechamientos no comprendidos en las fracciones de la Ley de Ingresos causadas en ejercicios fiscales anteriores pendientes de liquidación o pago</t>
  </si>
  <si>
    <t>Ingresos por Venta de Bienes y Prestación de Servicios de Instituciones Públicas de Seguridad
Socia</t>
  </si>
  <si>
    <t xml:space="preserve">Ingresos por Venta de Bienes y Prestación de Servicios de Empresas Productivas del Estado 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</si>
  <si>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</si>
  <si>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</si>
  <si>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</si>
  <si>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</si>
  <si>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</si>
  <si>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</si>
  <si>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</si>
  <si>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</si>
  <si>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</si>
  <si>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</si>
  <si>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</si>
  <si>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</si>
  <si>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 y Asignaciones</t>
  </si>
  <si>
    <t>(Partida derogada 20180611) Transferencias al Resto del Sector Público</t>
  </si>
  <si>
    <t>Subsidios y Subvenciones</t>
  </si>
  <si>
    <t>(Partida derogada 20180611) Ayudas sociales</t>
  </si>
  <si>
    <t>Pensiones y Jubilaciones</t>
  </si>
  <si>
    <t>(Partida derogada 20180611) Transferencias a Fideicomisos, Mandatos y Análogos</t>
  </si>
  <si>
    <t xml:space="preserve">Transferencias del Fondo Mexicano del Petróleo para la Estabilización y el Desarrollo </t>
  </si>
  <si>
    <t>Endeudamiento interno</t>
  </si>
  <si>
    <t>Endeudamiento externo</t>
  </si>
  <si>
    <t>Financiamiento Interno</t>
  </si>
  <si>
    <t>Transferencias, Asignaciones, Subsidios y Subvenciones, y Pensiones y Jubilaciones</t>
  </si>
  <si>
    <t>MUNICIPIO DE ZITLALA GUERRERO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</si>
</sst>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9"/>
      <color indexed="8"/>
      <name val="Arial Narrow"/>
      <family val="2"/>
    </font>
    <font>
      <b/>
      <sz val="18"/>
      <color indexed="62"/>
      <name val="Cambria"/>
      <family val="2"/>
    </font>
    <font>
      <b/>
      <sz val="7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1" applyNumberFormat="0" applyAlignment="0" applyProtection="0"/>
    <xf numFmtId="0" fontId="32" fillId="16" borderId="2" applyNumberFormat="0" applyAlignment="0" applyProtection="0"/>
    <xf numFmtId="0" fontId="33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4" fillId="22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39" fillId="15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16" fillId="0" borderId="7" applyNumberFormat="0" applyFill="0" applyAlignment="0" applyProtection="0"/>
    <xf numFmtId="0" fontId="42" fillId="0" borderId="8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 quotePrefix="1">
      <alignment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4" fontId="7" fillId="0" borderId="9" xfId="0" applyNumberFormat="1" applyFont="1" applyBorder="1" applyAlignment="1">
      <alignment horizontal="right" vertical="top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top"/>
    </xf>
    <xf numFmtId="4" fontId="7" fillId="0" borderId="9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0</xdr:rowOff>
    </xdr:from>
    <xdr:to>
      <xdr:col>5</xdr:col>
      <xdr:colOff>457200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209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</xdr:row>
      <xdr:rowOff>0</xdr:rowOff>
    </xdr:from>
    <xdr:to>
      <xdr:col>11</xdr:col>
      <xdr:colOff>819150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66675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187</xdr:row>
      <xdr:rowOff>85725</xdr:rowOff>
    </xdr:from>
    <xdr:to>
      <xdr:col>11</xdr:col>
      <xdr:colOff>781050</xdr:colOff>
      <xdr:row>194</xdr:row>
      <xdr:rowOff>85725</xdr:rowOff>
    </xdr:to>
    <xdr:grpSp>
      <xdr:nvGrpSpPr>
        <xdr:cNvPr id="3" name="Grupo 1"/>
        <xdr:cNvGrpSpPr>
          <a:grpSpLocks/>
        </xdr:cNvGrpSpPr>
      </xdr:nvGrpSpPr>
      <xdr:grpSpPr>
        <a:xfrm>
          <a:off x="161925" y="40776525"/>
          <a:ext cx="6838950" cy="1000125"/>
          <a:chOff x="45720" y="47739300"/>
          <a:chExt cx="8435340" cy="906780"/>
        </a:xfrm>
        <a:solidFill>
          <a:srgbClr val="FFFFFF"/>
        </a:solidFill>
      </xdr:grpSpPr>
      <xdr:sp>
        <xdr:nvSpPr>
          <xdr:cNvPr id="4" name="Text Box 3"/>
          <xdr:cNvSpPr txBox="1">
            <a:spLocks noChangeArrowheads="1"/>
          </xdr:cNvSpPr>
        </xdr:nvSpPr>
        <xdr:spPr>
          <a:xfrm>
            <a:off x="45720" y="47739300"/>
            <a:ext cx="1680741" cy="9067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ROGELIO RAMOS TECORRAL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PRESIDENTE MUNICIPAL</a:t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2312718" y="47739300"/>
            <a:ext cx="1668088" cy="9067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 Bo.: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ROSALVA SEVILLA PABLILLO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SINDICO PROCURADOR</a:t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4486927" y="47739300"/>
            <a:ext cx="1703939" cy="9067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ANSBERTO LAZARO PROCOPIO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TESORERO MUNICIPAL</a:t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6789774" y="47739300"/>
            <a:ext cx="1691286" cy="9067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JUAN CORTEZ MOISEN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TITULAR DEL ORGANO DE CONTROL INTERNO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1"/>
  <sheetViews>
    <sheetView tabSelected="1" workbookViewId="0" topLeftCell="B184">
      <selection activeCell="O16" sqref="O16"/>
    </sheetView>
  </sheetViews>
  <sheetFormatPr defaultColWidth="9.140625" defaultRowHeight="12.75"/>
  <cols>
    <col min="1" max="1" width="0.71875" style="11" customWidth="1"/>
    <col min="2" max="3" width="3.140625" style="4" customWidth="1"/>
    <col min="4" max="4" width="2.7109375" style="4" customWidth="1"/>
    <col min="5" max="5" width="3.28125" style="4" customWidth="1"/>
    <col min="6" max="6" width="25.00390625" style="14" customWidth="1"/>
    <col min="7" max="7" width="10.28125" style="13" customWidth="1"/>
    <col min="8" max="8" width="11.8515625" style="13" customWidth="1"/>
    <col min="9" max="9" width="10.8515625" style="13" customWidth="1"/>
    <col min="10" max="10" width="10.7109375" style="13" customWidth="1"/>
    <col min="11" max="11" width="11.57421875" style="11" customWidth="1"/>
    <col min="12" max="12" width="14.0039062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1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1" customFormat="1" ht="13.5" customHeight="1">
      <c r="A2" s="15"/>
      <c r="B2" s="37" t="s">
        <v>163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" customFormat="1" ht="13.5" customHeight="1">
      <c r="A3" s="15"/>
      <c r="B3" s="38" t="s">
        <v>6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1" customFormat="1" ht="13.5" customHeight="1">
      <c r="A4" s="15"/>
      <c r="B4" s="35" t="s">
        <v>7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s="1" customFormat="1" ht="7.5" customHeight="1"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2:12" ht="11.25">
      <c r="B6" s="32" t="s">
        <v>104</v>
      </c>
      <c r="C6" s="32"/>
      <c r="D6" s="32"/>
      <c r="E6" s="32"/>
      <c r="F6" s="32"/>
      <c r="G6" s="33" t="s">
        <v>105</v>
      </c>
      <c r="H6" s="33"/>
      <c r="I6" s="33"/>
      <c r="J6" s="33"/>
      <c r="K6" s="33"/>
      <c r="L6" s="33" t="s">
        <v>5</v>
      </c>
    </row>
    <row r="7" spans="2:12" ht="11.25">
      <c r="B7" s="32"/>
      <c r="C7" s="32"/>
      <c r="D7" s="32"/>
      <c r="E7" s="32"/>
      <c r="F7" s="32"/>
      <c r="G7" s="19" t="s">
        <v>0</v>
      </c>
      <c r="H7" s="19" t="s">
        <v>1</v>
      </c>
      <c r="I7" s="19" t="s">
        <v>2</v>
      </c>
      <c r="J7" s="19" t="s">
        <v>3</v>
      </c>
      <c r="K7" s="19" t="s">
        <v>4</v>
      </c>
      <c r="L7" s="33"/>
    </row>
    <row r="8" spans="2:6" ht="21" customHeight="1">
      <c r="B8" s="28" t="s">
        <v>107</v>
      </c>
      <c r="C8" s="28"/>
      <c r="D8" s="28"/>
      <c r="E8" s="28"/>
      <c r="F8" s="28"/>
    </row>
    <row r="9" spans="3:12" ht="11.25">
      <c r="C9" s="18" t="s">
        <v>8</v>
      </c>
      <c r="D9" s="22"/>
      <c r="E9" s="22"/>
      <c r="F9" s="22"/>
      <c r="G9" s="23">
        <v>40500</v>
      </c>
      <c r="H9" s="23">
        <v>0</v>
      </c>
      <c r="I9" s="23">
        <v>40500</v>
      </c>
      <c r="J9" s="23">
        <v>19216.86</v>
      </c>
      <c r="K9" s="23">
        <v>19216.86</v>
      </c>
      <c r="L9" s="23">
        <f aca="true" t="shared" si="0" ref="L9:L40">K9-G9</f>
        <v>-21283.14</v>
      </c>
    </row>
    <row r="10" spans="3:12" ht="11.25">
      <c r="C10" s="22"/>
      <c r="D10" s="18" t="s">
        <v>111</v>
      </c>
      <c r="E10" s="22"/>
      <c r="F10" s="22"/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f t="shared" si="0"/>
        <v>0</v>
      </c>
    </row>
    <row r="11" spans="3:12" ht="11.25">
      <c r="C11" s="22"/>
      <c r="D11" s="18" t="s">
        <v>112</v>
      </c>
      <c r="E11" s="22"/>
      <c r="F11" s="22"/>
      <c r="G11" s="23">
        <v>30000</v>
      </c>
      <c r="H11" s="23">
        <v>0</v>
      </c>
      <c r="I11" s="23">
        <v>30000</v>
      </c>
      <c r="J11" s="23">
        <v>15053.66</v>
      </c>
      <c r="K11" s="23">
        <v>15053.66</v>
      </c>
      <c r="L11" s="23">
        <f t="shared" si="0"/>
        <v>-14946.34</v>
      </c>
    </row>
    <row r="12" spans="2:12" ht="11.25">
      <c r="B12" s="22"/>
      <c r="C12" s="22"/>
      <c r="D12" s="22"/>
      <c r="E12" s="22" t="s">
        <v>9</v>
      </c>
      <c r="G12" s="23">
        <v>30000</v>
      </c>
      <c r="H12" s="23">
        <v>0</v>
      </c>
      <c r="I12" s="23">
        <v>30000</v>
      </c>
      <c r="J12" s="23">
        <v>15053.66</v>
      </c>
      <c r="K12" s="23">
        <v>15053.66</v>
      </c>
      <c r="L12" s="23">
        <f t="shared" si="0"/>
        <v>-14946.34</v>
      </c>
    </row>
    <row r="13" spans="2:12" ht="11.25">
      <c r="B13" s="22"/>
      <c r="C13" s="22"/>
      <c r="D13" s="22"/>
      <c r="E13" s="22" t="s">
        <v>10</v>
      </c>
      <c r="G13" s="23">
        <v>30000</v>
      </c>
      <c r="H13" s="23">
        <v>0</v>
      </c>
      <c r="I13" s="23">
        <v>30000</v>
      </c>
      <c r="J13" s="23">
        <v>15053.66</v>
      </c>
      <c r="K13" s="23">
        <v>15053.66</v>
      </c>
      <c r="L13" s="23">
        <f t="shared" si="0"/>
        <v>-14946.34</v>
      </c>
    </row>
    <row r="14" spans="2:12" ht="11.25">
      <c r="B14" s="22"/>
      <c r="C14" s="22"/>
      <c r="D14" s="22"/>
      <c r="E14" s="22" t="s">
        <v>11</v>
      </c>
      <c r="G14" s="23">
        <v>30000</v>
      </c>
      <c r="H14" s="23">
        <v>0</v>
      </c>
      <c r="I14" s="23">
        <v>30000</v>
      </c>
      <c r="J14" s="23">
        <v>15053.66</v>
      </c>
      <c r="K14" s="23">
        <v>15053.66</v>
      </c>
      <c r="L14" s="23">
        <f t="shared" si="0"/>
        <v>-14946.34</v>
      </c>
    </row>
    <row r="15" spans="2:12" ht="27">
      <c r="B15" s="21"/>
      <c r="C15" s="21"/>
      <c r="D15" s="21"/>
      <c r="E15" s="21"/>
      <c r="F15" s="25" t="s">
        <v>12</v>
      </c>
      <c r="G15" s="20">
        <v>20000</v>
      </c>
      <c r="H15" s="20">
        <v>0</v>
      </c>
      <c r="I15" s="20">
        <v>20000</v>
      </c>
      <c r="J15" s="20">
        <v>7271.35</v>
      </c>
      <c r="K15" s="20">
        <v>7271.35</v>
      </c>
      <c r="L15" s="20">
        <f t="shared" si="0"/>
        <v>-12728.65</v>
      </c>
    </row>
    <row r="16" spans="2:12" ht="18">
      <c r="B16" s="21"/>
      <c r="C16" s="21"/>
      <c r="D16" s="21"/>
      <c r="E16" s="21"/>
      <c r="F16" s="25" t="s">
        <v>13</v>
      </c>
      <c r="G16" s="20">
        <v>10000</v>
      </c>
      <c r="H16" s="20">
        <v>0</v>
      </c>
      <c r="I16" s="20">
        <v>10000</v>
      </c>
      <c r="J16" s="20">
        <v>7782.31</v>
      </c>
      <c r="K16" s="20">
        <v>7782.31</v>
      </c>
      <c r="L16" s="20">
        <f t="shared" si="0"/>
        <v>-2217.6899999999996</v>
      </c>
    </row>
    <row r="17" spans="3:12" ht="18.75" customHeight="1">
      <c r="C17" s="22"/>
      <c r="D17" s="26" t="s">
        <v>113</v>
      </c>
      <c r="E17" s="26"/>
      <c r="F17" s="26"/>
      <c r="G17" s="23">
        <v>1500</v>
      </c>
      <c r="H17" s="23">
        <v>0</v>
      </c>
      <c r="I17" s="23">
        <v>1500</v>
      </c>
      <c r="J17" s="23">
        <v>877.2</v>
      </c>
      <c r="K17" s="23">
        <v>877.2</v>
      </c>
      <c r="L17" s="23">
        <f t="shared" si="0"/>
        <v>-622.8</v>
      </c>
    </row>
    <row r="18" spans="2:12" ht="11.25">
      <c r="B18" s="22"/>
      <c r="C18" s="22"/>
      <c r="D18" s="22"/>
      <c r="E18" s="22" t="s">
        <v>9</v>
      </c>
      <c r="G18" s="23">
        <v>1500</v>
      </c>
      <c r="H18" s="23">
        <v>0</v>
      </c>
      <c r="I18" s="23">
        <v>1500</v>
      </c>
      <c r="J18" s="23">
        <v>877.2</v>
      </c>
      <c r="K18" s="23">
        <v>877.2</v>
      </c>
      <c r="L18" s="23">
        <f t="shared" si="0"/>
        <v>-622.8</v>
      </c>
    </row>
    <row r="19" spans="2:12" ht="21" customHeight="1">
      <c r="B19" s="22"/>
      <c r="C19" s="22"/>
      <c r="D19" s="22"/>
      <c r="E19" s="31" t="s">
        <v>14</v>
      </c>
      <c r="F19" s="31"/>
      <c r="G19" s="23">
        <v>1500</v>
      </c>
      <c r="H19" s="23">
        <v>0</v>
      </c>
      <c r="I19" s="23">
        <v>1500</v>
      </c>
      <c r="J19" s="23">
        <v>877.2</v>
      </c>
      <c r="K19" s="23">
        <v>877.2</v>
      </c>
      <c r="L19" s="23">
        <f t="shared" si="0"/>
        <v>-622.8</v>
      </c>
    </row>
    <row r="20" spans="2:12" ht="18">
      <c r="B20" s="21"/>
      <c r="C20" s="21"/>
      <c r="D20" s="21"/>
      <c r="E20" s="21"/>
      <c r="F20" s="25" t="s">
        <v>15</v>
      </c>
      <c r="G20" s="20">
        <v>1500</v>
      </c>
      <c r="H20" s="20">
        <v>0</v>
      </c>
      <c r="I20" s="20">
        <v>1500</v>
      </c>
      <c r="J20" s="20">
        <v>877.2</v>
      </c>
      <c r="K20" s="20">
        <v>877.2</v>
      </c>
      <c r="L20" s="20">
        <f t="shared" si="0"/>
        <v>-622.8</v>
      </c>
    </row>
    <row r="21" spans="3:12" ht="11.25">
      <c r="C21" s="22"/>
      <c r="D21" s="18" t="s">
        <v>114</v>
      </c>
      <c r="E21" s="22"/>
      <c r="F21" s="22"/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f t="shared" si="0"/>
        <v>0</v>
      </c>
    </row>
    <row r="22" spans="3:12" ht="11.25">
      <c r="C22" s="22"/>
      <c r="D22" s="18" t="s">
        <v>115</v>
      </c>
      <c r="E22" s="22"/>
      <c r="F22" s="22"/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f t="shared" si="0"/>
        <v>0</v>
      </c>
    </row>
    <row r="23" spans="3:12" ht="11.25">
      <c r="C23" s="22"/>
      <c r="D23" s="18" t="s">
        <v>116</v>
      </c>
      <c r="E23" s="22"/>
      <c r="F23" s="22"/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f t="shared" si="0"/>
        <v>0</v>
      </c>
    </row>
    <row r="24" spans="3:12" ht="11.25">
      <c r="C24" s="22"/>
      <c r="D24" s="18" t="s">
        <v>117</v>
      </c>
      <c r="E24" s="22"/>
      <c r="F24" s="22"/>
      <c r="G24" s="23">
        <v>9000</v>
      </c>
      <c r="H24" s="23">
        <v>0</v>
      </c>
      <c r="I24" s="23">
        <v>9000</v>
      </c>
      <c r="J24" s="23">
        <v>3286</v>
      </c>
      <c r="K24" s="23">
        <v>3286</v>
      </c>
      <c r="L24" s="23">
        <f t="shared" si="0"/>
        <v>-5714</v>
      </c>
    </row>
    <row r="25" spans="2:12" ht="11.25">
      <c r="B25" s="22"/>
      <c r="C25" s="22"/>
      <c r="D25" s="22"/>
      <c r="E25" s="22" t="s">
        <v>9</v>
      </c>
      <c r="G25" s="23">
        <v>9000</v>
      </c>
      <c r="H25" s="23">
        <v>0</v>
      </c>
      <c r="I25" s="23">
        <v>9000</v>
      </c>
      <c r="J25" s="23">
        <v>3286</v>
      </c>
      <c r="K25" s="23">
        <v>3286</v>
      </c>
      <c r="L25" s="23">
        <f t="shared" si="0"/>
        <v>-5714</v>
      </c>
    </row>
    <row r="26" spans="2:12" ht="11.25">
      <c r="B26" s="22"/>
      <c r="C26" s="22"/>
      <c r="D26" s="22"/>
      <c r="E26" s="22" t="s">
        <v>16</v>
      </c>
      <c r="G26" s="23">
        <v>9000</v>
      </c>
      <c r="H26" s="23">
        <v>0</v>
      </c>
      <c r="I26" s="23">
        <v>9000</v>
      </c>
      <c r="J26" s="23">
        <v>3286</v>
      </c>
      <c r="K26" s="23">
        <v>3286</v>
      </c>
      <c r="L26" s="23">
        <f t="shared" si="0"/>
        <v>-5714</v>
      </c>
    </row>
    <row r="27" spans="2:12" ht="11.25">
      <c r="B27" s="22"/>
      <c r="C27" s="22"/>
      <c r="D27" s="22"/>
      <c r="E27" s="22" t="s">
        <v>17</v>
      </c>
      <c r="G27" s="23">
        <v>9000</v>
      </c>
      <c r="H27" s="23">
        <v>0</v>
      </c>
      <c r="I27" s="23">
        <v>9000</v>
      </c>
      <c r="J27" s="23">
        <v>3286</v>
      </c>
      <c r="K27" s="23">
        <v>3286</v>
      </c>
      <c r="L27" s="23">
        <f t="shared" si="0"/>
        <v>-5714</v>
      </c>
    </row>
    <row r="28" spans="2:12" ht="19.5" customHeight="1">
      <c r="B28" s="22"/>
      <c r="C28" s="22"/>
      <c r="D28" s="22"/>
      <c r="E28" s="27" t="s">
        <v>18</v>
      </c>
      <c r="F28" s="27"/>
      <c r="G28" s="23">
        <v>9000</v>
      </c>
      <c r="H28" s="23">
        <v>0</v>
      </c>
      <c r="I28" s="23">
        <v>9000</v>
      </c>
      <c r="J28" s="23">
        <v>3286</v>
      </c>
      <c r="K28" s="23">
        <v>3286</v>
      </c>
      <c r="L28" s="23">
        <f t="shared" si="0"/>
        <v>-5714</v>
      </c>
    </row>
    <row r="29" spans="2:12" ht="18">
      <c r="B29" s="21"/>
      <c r="C29" s="21"/>
      <c r="D29" s="21"/>
      <c r="E29" s="21"/>
      <c r="F29" s="25" t="s">
        <v>19</v>
      </c>
      <c r="G29" s="20">
        <v>4500</v>
      </c>
      <c r="H29" s="20">
        <v>0</v>
      </c>
      <c r="I29" s="20">
        <v>4500</v>
      </c>
      <c r="J29" s="20">
        <v>1643</v>
      </c>
      <c r="K29" s="20">
        <v>1643</v>
      </c>
      <c r="L29" s="20">
        <f t="shared" si="0"/>
        <v>-2857</v>
      </c>
    </row>
    <row r="30" spans="2:12" ht="11.25">
      <c r="B30" s="21"/>
      <c r="C30" s="21"/>
      <c r="D30" s="21"/>
      <c r="E30" s="21"/>
      <c r="F30" s="21" t="s">
        <v>20</v>
      </c>
      <c r="G30" s="20">
        <v>4500</v>
      </c>
      <c r="H30" s="20">
        <v>0</v>
      </c>
      <c r="I30" s="20">
        <v>4500</v>
      </c>
      <c r="J30" s="20">
        <v>1643</v>
      </c>
      <c r="K30" s="20">
        <v>1643</v>
      </c>
      <c r="L30" s="20">
        <f t="shared" si="0"/>
        <v>-2857</v>
      </c>
    </row>
    <row r="31" spans="3:12" ht="11.25">
      <c r="C31" s="22"/>
      <c r="D31" s="18" t="s">
        <v>118</v>
      </c>
      <c r="E31" s="22"/>
      <c r="F31" s="22"/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f t="shared" si="0"/>
        <v>0</v>
      </c>
    </row>
    <row r="32" spans="3:12" ht="35.25" customHeight="1">
      <c r="C32" s="22"/>
      <c r="D32" s="26" t="s">
        <v>119</v>
      </c>
      <c r="E32" s="26"/>
      <c r="F32" s="26"/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f t="shared" si="0"/>
        <v>0</v>
      </c>
    </row>
    <row r="33" spans="3:12" ht="11.25">
      <c r="C33" s="18" t="s">
        <v>21</v>
      </c>
      <c r="D33" s="22"/>
      <c r="E33" s="22"/>
      <c r="F33" s="22"/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f t="shared" si="0"/>
        <v>0</v>
      </c>
    </row>
    <row r="34" spans="3:12" ht="11.25">
      <c r="C34" s="22"/>
      <c r="D34" s="18" t="s">
        <v>120</v>
      </c>
      <c r="E34" s="22"/>
      <c r="F34" s="22"/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f t="shared" si="0"/>
        <v>0</v>
      </c>
    </row>
    <row r="35" spans="3:12" ht="11.25">
      <c r="C35" s="22"/>
      <c r="D35" s="18" t="s">
        <v>121</v>
      </c>
      <c r="E35" s="22"/>
      <c r="F35" s="22"/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f t="shared" si="0"/>
        <v>0</v>
      </c>
    </row>
    <row r="36" spans="3:12" ht="11.25">
      <c r="C36" s="22"/>
      <c r="D36" s="18" t="s">
        <v>122</v>
      </c>
      <c r="E36" s="22"/>
      <c r="F36" s="22"/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f t="shared" si="0"/>
        <v>0</v>
      </c>
    </row>
    <row r="37" spans="3:12" ht="19.5" customHeight="1">
      <c r="C37" s="22"/>
      <c r="D37" s="26" t="s">
        <v>123</v>
      </c>
      <c r="E37" s="26"/>
      <c r="F37" s="26"/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f t="shared" si="0"/>
        <v>0</v>
      </c>
    </row>
    <row r="38" spans="3:12" ht="19.5" customHeight="1">
      <c r="C38" s="22"/>
      <c r="D38" s="26" t="s">
        <v>124</v>
      </c>
      <c r="E38" s="26"/>
      <c r="F38" s="26"/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f t="shared" si="0"/>
        <v>0</v>
      </c>
    </row>
    <row r="39" spans="3:12" ht="11.25">
      <c r="C39" s="18" t="s">
        <v>22</v>
      </c>
      <c r="D39" s="22"/>
      <c r="E39" s="22"/>
      <c r="F39" s="22"/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f t="shared" si="0"/>
        <v>0</v>
      </c>
    </row>
    <row r="40" spans="3:12" ht="11.25">
      <c r="C40" s="22"/>
      <c r="D40" s="18" t="s">
        <v>125</v>
      </c>
      <c r="E40" s="22"/>
      <c r="F40" s="22"/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f t="shared" si="0"/>
        <v>0</v>
      </c>
    </row>
    <row r="41" spans="3:12" ht="40.5" customHeight="1">
      <c r="C41" s="22"/>
      <c r="D41" s="26" t="s">
        <v>126</v>
      </c>
      <c r="E41" s="26"/>
      <c r="F41" s="26"/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f aca="true" t="shared" si="1" ref="L41:L72">K41-G41</f>
        <v>0</v>
      </c>
    </row>
    <row r="42" spans="3:12" ht="11.25">
      <c r="C42" s="18" t="s">
        <v>23</v>
      </c>
      <c r="D42" s="22"/>
      <c r="E42" s="22"/>
      <c r="F42" s="22"/>
      <c r="G42" s="23">
        <v>916500</v>
      </c>
      <c r="H42" s="23">
        <v>14107.24</v>
      </c>
      <c r="I42" s="23">
        <v>930607.24</v>
      </c>
      <c r="J42" s="23">
        <v>141516.88</v>
      </c>
      <c r="K42" s="23">
        <v>141516.88</v>
      </c>
      <c r="L42" s="23">
        <f t="shared" si="1"/>
        <v>-774983.12</v>
      </c>
    </row>
    <row r="43" spans="3:12" ht="20.25" customHeight="1">
      <c r="C43" s="22"/>
      <c r="D43" s="26" t="s">
        <v>127</v>
      </c>
      <c r="E43" s="26"/>
      <c r="F43" s="26"/>
      <c r="G43" s="23">
        <v>6000</v>
      </c>
      <c r="H43" s="23">
        <v>750</v>
      </c>
      <c r="I43" s="23">
        <v>6750</v>
      </c>
      <c r="J43" s="23">
        <v>750</v>
      </c>
      <c r="K43" s="23">
        <v>750</v>
      </c>
      <c r="L43" s="23">
        <f t="shared" si="1"/>
        <v>-5250</v>
      </c>
    </row>
    <row r="44" spans="2:12" ht="11.25">
      <c r="B44" s="22"/>
      <c r="C44" s="22"/>
      <c r="D44" s="22"/>
      <c r="E44" s="22" t="s">
        <v>9</v>
      </c>
      <c r="G44" s="23">
        <v>6000</v>
      </c>
      <c r="H44" s="23">
        <v>750</v>
      </c>
      <c r="I44" s="23">
        <v>6750</v>
      </c>
      <c r="J44" s="23">
        <v>750</v>
      </c>
      <c r="K44" s="23">
        <v>750</v>
      </c>
      <c r="L44" s="23">
        <f t="shared" si="1"/>
        <v>-5250</v>
      </c>
    </row>
    <row r="45" spans="2:12" ht="30" customHeight="1">
      <c r="B45" s="22"/>
      <c r="C45" s="22"/>
      <c r="D45" s="22"/>
      <c r="E45" s="27" t="s">
        <v>24</v>
      </c>
      <c r="F45" s="27"/>
      <c r="G45" s="23">
        <v>6000</v>
      </c>
      <c r="H45" s="23">
        <v>750</v>
      </c>
      <c r="I45" s="23">
        <v>6750</v>
      </c>
      <c r="J45" s="23">
        <v>750</v>
      </c>
      <c r="K45" s="23">
        <v>750</v>
      </c>
      <c r="L45" s="23">
        <f t="shared" si="1"/>
        <v>-5250</v>
      </c>
    </row>
    <row r="46" spans="2:12" ht="11.25">
      <c r="B46" s="22"/>
      <c r="C46" s="22"/>
      <c r="D46" s="22"/>
      <c r="E46" s="22" t="s">
        <v>25</v>
      </c>
      <c r="G46" s="23">
        <v>6000</v>
      </c>
      <c r="H46" s="23">
        <v>750</v>
      </c>
      <c r="I46" s="23">
        <v>6750</v>
      </c>
      <c r="J46" s="23">
        <v>750</v>
      </c>
      <c r="K46" s="23">
        <v>750</v>
      </c>
      <c r="L46" s="23">
        <f t="shared" si="1"/>
        <v>-5250</v>
      </c>
    </row>
    <row r="47" spans="2:12" ht="11.25">
      <c r="B47" s="21"/>
      <c r="C47" s="21"/>
      <c r="D47" s="21"/>
      <c r="E47" s="21"/>
      <c r="F47" s="21" t="s">
        <v>26</v>
      </c>
      <c r="G47" s="20">
        <v>6000</v>
      </c>
      <c r="H47" s="20">
        <v>750</v>
      </c>
      <c r="I47" s="20">
        <v>6750</v>
      </c>
      <c r="J47" s="20">
        <v>750</v>
      </c>
      <c r="K47" s="20">
        <v>750</v>
      </c>
      <c r="L47" s="20">
        <f t="shared" si="1"/>
        <v>-5250</v>
      </c>
    </row>
    <row r="48" spans="3:12" ht="20.25" customHeight="1">
      <c r="C48" s="22"/>
      <c r="D48" s="26" t="s">
        <v>128</v>
      </c>
      <c r="E48" s="26"/>
      <c r="F48" s="26"/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f t="shared" si="1"/>
        <v>0</v>
      </c>
    </row>
    <row r="49" spans="3:12" ht="11.25">
      <c r="C49" s="22"/>
      <c r="D49" s="18" t="s">
        <v>129</v>
      </c>
      <c r="E49" s="22"/>
      <c r="F49" s="22"/>
      <c r="G49" s="23">
        <v>750000</v>
      </c>
      <c r="H49" s="23">
        <v>0</v>
      </c>
      <c r="I49" s="23">
        <v>750000</v>
      </c>
      <c r="J49" s="23">
        <v>14013</v>
      </c>
      <c r="K49" s="23">
        <v>14013</v>
      </c>
      <c r="L49" s="23">
        <f t="shared" si="1"/>
        <v>-735987</v>
      </c>
    </row>
    <row r="50" spans="2:12" ht="11.25">
      <c r="B50" s="22"/>
      <c r="C50" s="22"/>
      <c r="D50" s="22"/>
      <c r="E50" s="22" t="s">
        <v>9</v>
      </c>
      <c r="G50" s="23">
        <v>750000</v>
      </c>
      <c r="H50" s="23">
        <v>0</v>
      </c>
      <c r="I50" s="23">
        <v>750000</v>
      </c>
      <c r="J50" s="23">
        <v>14013</v>
      </c>
      <c r="K50" s="23">
        <v>14013</v>
      </c>
      <c r="L50" s="23">
        <f t="shared" si="1"/>
        <v>-735987</v>
      </c>
    </row>
    <row r="51" spans="2:12" ht="19.5" customHeight="1">
      <c r="B51" s="22"/>
      <c r="C51" s="22"/>
      <c r="D51" s="22"/>
      <c r="E51" s="27" t="s">
        <v>27</v>
      </c>
      <c r="F51" s="27"/>
      <c r="G51" s="23">
        <v>750000</v>
      </c>
      <c r="H51" s="23">
        <v>0</v>
      </c>
      <c r="I51" s="23">
        <v>750000</v>
      </c>
      <c r="J51" s="23">
        <v>14013</v>
      </c>
      <c r="K51" s="23">
        <v>14013</v>
      </c>
      <c r="L51" s="23">
        <f t="shared" si="1"/>
        <v>-735987</v>
      </c>
    </row>
    <row r="52" spans="2:12" ht="11.25">
      <c r="B52" s="22"/>
      <c r="C52" s="22"/>
      <c r="D52" s="22"/>
      <c r="E52" s="22" t="s">
        <v>28</v>
      </c>
      <c r="G52" s="23">
        <v>700000</v>
      </c>
      <c r="H52" s="23">
        <v>0</v>
      </c>
      <c r="I52" s="23">
        <v>700000</v>
      </c>
      <c r="J52" s="23">
        <v>0</v>
      </c>
      <c r="K52" s="23">
        <v>0</v>
      </c>
      <c r="L52" s="23">
        <f t="shared" si="1"/>
        <v>-700000</v>
      </c>
    </row>
    <row r="53" spans="2:12" ht="11.25">
      <c r="B53" s="21"/>
      <c r="C53" s="21"/>
      <c r="D53" s="21"/>
      <c r="E53" s="21"/>
      <c r="F53" s="21" t="s">
        <v>28</v>
      </c>
      <c r="G53" s="20">
        <v>700000</v>
      </c>
      <c r="H53" s="20">
        <v>0</v>
      </c>
      <c r="I53" s="20">
        <v>700000</v>
      </c>
      <c r="J53" s="20">
        <v>0</v>
      </c>
      <c r="K53" s="20">
        <v>0</v>
      </c>
      <c r="L53" s="20">
        <f t="shared" si="1"/>
        <v>-700000</v>
      </c>
    </row>
    <row r="54" spans="2:12" ht="18.75" customHeight="1">
      <c r="B54" s="22"/>
      <c r="C54" s="22"/>
      <c r="D54" s="22"/>
      <c r="E54" s="27" t="s">
        <v>29</v>
      </c>
      <c r="F54" s="27"/>
      <c r="G54" s="23">
        <v>50000</v>
      </c>
      <c r="H54" s="23">
        <v>0</v>
      </c>
      <c r="I54" s="23">
        <v>50000</v>
      </c>
      <c r="J54" s="23">
        <v>14013</v>
      </c>
      <c r="K54" s="23">
        <v>14013</v>
      </c>
      <c r="L54" s="23">
        <f t="shared" si="1"/>
        <v>-35987</v>
      </c>
    </row>
    <row r="55" spans="2:12" ht="27">
      <c r="B55" s="21"/>
      <c r="C55" s="21"/>
      <c r="D55" s="21"/>
      <c r="E55" s="21"/>
      <c r="F55" s="25" t="s">
        <v>30</v>
      </c>
      <c r="G55" s="20">
        <v>10000</v>
      </c>
      <c r="H55" s="20">
        <v>0</v>
      </c>
      <c r="I55" s="20">
        <v>10000</v>
      </c>
      <c r="J55" s="20">
        <v>1343</v>
      </c>
      <c r="K55" s="20">
        <v>1343</v>
      </c>
      <c r="L55" s="20">
        <f t="shared" si="1"/>
        <v>-8657</v>
      </c>
    </row>
    <row r="56" spans="2:12" ht="27">
      <c r="B56" s="21"/>
      <c r="C56" s="21"/>
      <c r="D56" s="21"/>
      <c r="E56" s="21"/>
      <c r="F56" s="25" t="s">
        <v>31</v>
      </c>
      <c r="G56" s="20">
        <v>14000</v>
      </c>
      <c r="H56" s="20">
        <v>0</v>
      </c>
      <c r="I56" s="20">
        <v>14000</v>
      </c>
      <c r="J56" s="20">
        <v>7908</v>
      </c>
      <c r="K56" s="20">
        <v>7908</v>
      </c>
      <c r="L56" s="20">
        <f t="shared" si="1"/>
        <v>-6092</v>
      </c>
    </row>
    <row r="57" spans="2:12" ht="27">
      <c r="B57" s="21"/>
      <c r="C57" s="21"/>
      <c r="D57" s="21"/>
      <c r="E57" s="21"/>
      <c r="F57" s="25" t="s">
        <v>32</v>
      </c>
      <c r="G57" s="20">
        <v>5000</v>
      </c>
      <c r="H57" s="20">
        <v>0</v>
      </c>
      <c r="I57" s="20">
        <v>5000</v>
      </c>
      <c r="J57" s="20">
        <v>4762</v>
      </c>
      <c r="K57" s="20">
        <v>4762</v>
      </c>
      <c r="L57" s="20">
        <f t="shared" si="1"/>
        <v>-238</v>
      </c>
    </row>
    <row r="58" spans="2:12" ht="27">
      <c r="B58" s="21"/>
      <c r="C58" s="21"/>
      <c r="D58" s="21"/>
      <c r="E58" s="21"/>
      <c r="F58" s="25" t="s">
        <v>33</v>
      </c>
      <c r="G58" s="20">
        <v>5000</v>
      </c>
      <c r="H58" s="20">
        <v>0</v>
      </c>
      <c r="I58" s="20">
        <v>5000</v>
      </c>
      <c r="J58" s="20">
        <v>0</v>
      </c>
      <c r="K58" s="20">
        <v>0</v>
      </c>
      <c r="L58" s="20">
        <f t="shared" si="1"/>
        <v>-5000</v>
      </c>
    </row>
    <row r="59" spans="2:12" ht="27">
      <c r="B59" s="21"/>
      <c r="C59" s="21"/>
      <c r="D59" s="21"/>
      <c r="E59" s="21"/>
      <c r="F59" s="25" t="s">
        <v>34</v>
      </c>
      <c r="G59" s="20">
        <v>8000</v>
      </c>
      <c r="H59" s="20">
        <v>0</v>
      </c>
      <c r="I59" s="20">
        <v>8000</v>
      </c>
      <c r="J59" s="20">
        <v>0</v>
      </c>
      <c r="K59" s="20">
        <v>0</v>
      </c>
      <c r="L59" s="20">
        <f t="shared" si="1"/>
        <v>-8000</v>
      </c>
    </row>
    <row r="60" spans="2:12" ht="27">
      <c r="B60" s="21"/>
      <c r="C60" s="21"/>
      <c r="D60" s="21"/>
      <c r="E60" s="21"/>
      <c r="F60" s="25" t="s">
        <v>35</v>
      </c>
      <c r="G60" s="20">
        <v>8000</v>
      </c>
      <c r="H60" s="20">
        <v>0</v>
      </c>
      <c r="I60" s="20">
        <v>8000</v>
      </c>
      <c r="J60" s="20">
        <v>0</v>
      </c>
      <c r="K60" s="20">
        <v>0</v>
      </c>
      <c r="L60" s="20">
        <f t="shared" si="1"/>
        <v>-8000</v>
      </c>
    </row>
    <row r="61" spans="3:12" ht="11.25">
      <c r="C61" s="22"/>
      <c r="D61" s="18" t="s">
        <v>130</v>
      </c>
      <c r="E61" s="22"/>
      <c r="F61" s="22"/>
      <c r="G61" s="23">
        <v>160500</v>
      </c>
      <c r="H61" s="23">
        <v>13357.24</v>
      </c>
      <c r="I61" s="23">
        <v>173857.24</v>
      </c>
      <c r="J61" s="23">
        <v>126753.88</v>
      </c>
      <c r="K61" s="23">
        <v>126753.88</v>
      </c>
      <c r="L61" s="23">
        <f t="shared" si="1"/>
        <v>-33746.119999999995</v>
      </c>
    </row>
    <row r="62" spans="2:12" ht="11.25">
      <c r="B62" s="22"/>
      <c r="C62" s="22"/>
      <c r="D62" s="22"/>
      <c r="E62" s="22" t="s">
        <v>9</v>
      </c>
      <c r="G62" s="23">
        <v>160500</v>
      </c>
      <c r="H62" s="23">
        <v>13357.24</v>
      </c>
      <c r="I62" s="23">
        <v>173857.24</v>
      </c>
      <c r="J62" s="23">
        <v>126753.88</v>
      </c>
      <c r="K62" s="23">
        <v>126753.88</v>
      </c>
      <c r="L62" s="23">
        <f t="shared" si="1"/>
        <v>-33746.119999999995</v>
      </c>
    </row>
    <row r="63" spans="2:12" ht="11.25">
      <c r="B63" s="22"/>
      <c r="C63" s="22"/>
      <c r="D63" s="22"/>
      <c r="E63" s="22" t="s">
        <v>36</v>
      </c>
      <c r="G63" s="23">
        <v>160500</v>
      </c>
      <c r="H63" s="23">
        <v>13357.24</v>
      </c>
      <c r="I63" s="23">
        <v>173857.24</v>
      </c>
      <c r="J63" s="23">
        <v>126753.88</v>
      </c>
      <c r="K63" s="23">
        <v>126753.88</v>
      </c>
      <c r="L63" s="23">
        <f t="shared" si="1"/>
        <v>-33746.119999999995</v>
      </c>
    </row>
    <row r="64" spans="2:12" ht="28.5" customHeight="1">
      <c r="B64" s="22"/>
      <c r="C64" s="22"/>
      <c r="D64" s="22"/>
      <c r="E64" s="27" t="s">
        <v>37</v>
      </c>
      <c r="F64" s="27"/>
      <c r="G64" s="23">
        <v>500</v>
      </c>
      <c r="H64" s="23">
        <v>5667.24</v>
      </c>
      <c r="I64" s="23">
        <v>6167.24</v>
      </c>
      <c r="J64" s="23">
        <v>6167.24</v>
      </c>
      <c r="K64" s="23">
        <v>6167.24</v>
      </c>
      <c r="L64" s="23">
        <f t="shared" si="1"/>
        <v>5667.24</v>
      </c>
    </row>
    <row r="65" spans="2:12" ht="11.25">
      <c r="B65" s="21"/>
      <c r="C65" s="21"/>
      <c r="D65" s="21"/>
      <c r="E65" s="21"/>
      <c r="F65" s="21" t="s">
        <v>38</v>
      </c>
      <c r="G65" s="20">
        <v>500</v>
      </c>
      <c r="H65" s="20">
        <v>95</v>
      </c>
      <c r="I65" s="20">
        <v>595</v>
      </c>
      <c r="J65" s="20">
        <v>595</v>
      </c>
      <c r="K65" s="20">
        <v>595</v>
      </c>
      <c r="L65" s="20">
        <f t="shared" si="1"/>
        <v>95</v>
      </c>
    </row>
    <row r="66" spans="2:12" ht="18">
      <c r="B66" s="21"/>
      <c r="C66" s="21"/>
      <c r="D66" s="21"/>
      <c r="E66" s="21"/>
      <c r="F66" s="25" t="s">
        <v>39</v>
      </c>
      <c r="G66" s="20">
        <v>0</v>
      </c>
      <c r="H66" s="20">
        <v>5572.24</v>
      </c>
      <c r="I66" s="20">
        <v>5572.24</v>
      </c>
      <c r="J66" s="20">
        <v>5572.24</v>
      </c>
      <c r="K66" s="20">
        <v>5572.24</v>
      </c>
      <c r="L66" s="20">
        <f t="shared" si="1"/>
        <v>5572.24</v>
      </c>
    </row>
    <row r="67" spans="2:12" ht="20.25" customHeight="1">
      <c r="B67" s="22"/>
      <c r="C67" s="22"/>
      <c r="D67" s="22"/>
      <c r="E67" s="27" t="s">
        <v>40</v>
      </c>
      <c r="F67" s="27"/>
      <c r="G67" s="23">
        <v>10000</v>
      </c>
      <c r="H67" s="23">
        <v>0</v>
      </c>
      <c r="I67" s="23">
        <v>10000</v>
      </c>
      <c r="J67" s="23">
        <v>8727.64</v>
      </c>
      <c r="K67" s="23">
        <v>8727.64</v>
      </c>
      <c r="L67" s="23">
        <f t="shared" si="1"/>
        <v>-1272.3600000000006</v>
      </c>
    </row>
    <row r="68" spans="2:12" ht="11.25">
      <c r="B68" s="22"/>
      <c r="C68" s="22"/>
      <c r="D68" s="22"/>
      <c r="E68" s="22" t="s">
        <v>41</v>
      </c>
      <c r="G68" s="23">
        <v>2500</v>
      </c>
      <c r="H68" s="23">
        <v>0</v>
      </c>
      <c r="I68" s="23">
        <v>2500</v>
      </c>
      <c r="J68" s="23">
        <v>1955.34</v>
      </c>
      <c r="K68" s="23">
        <v>1955.34</v>
      </c>
      <c r="L68" s="23">
        <f t="shared" si="1"/>
        <v>-544.6600000000001</v>
      </c>
    </row>
    <row r="69" spans="2:12" ht="18">
      <c r="B69" s="21"/>
      <c r="C69" s="21"/>
      <c r="D69" s="21"/>
      <c r="E69" s="21"/>
      <c r="F69" s="25" t="s">
        <v>42</v>
      </c>
      <c r="G69" s="20">
        <v>2500</v>
      </c>
      <c r="H69" s="20">
        <v>0</v>
      </c>
      <c r="I69" s="20">
        <v>2500</v>
      </c>
      <c r="J69" s="20">
        <v>1955.34</v>
      </c>
      <c r="K69" s="20">
        <v>1955.34</v>
      </c>
      <c r="L69" s="20">
        <f t="shared" si="1"/>
        <v>-544.6600000000001</v>
      </c>
    </row>
    <row r="70" spans="2:12" ht="11.25">
      <c r="B70" s="22"/>
      <c r="C70" s="22"/>
      <c r="D70" s="22"/>
      <c r="E70" s="22" t="s">
        <v>43</v>
      </c>
      <c r="G70" s="23">
        <v>7500</v>
      </c>
      <c r="H70" s="23">
        <v>0</v>
      </c>
      <c r="I70" s="23">
        <v>7500</v>
      </c>
      <c r="J70" s="23">
        <v>6772.3</v>
      </c>
      <c r="K70" s="23">
        <v>6772.3</v>
      </c>
      <c r="L70" s="23">
        <f t="shared" si="1"/>
        <v>-727.6999999999998</v>
      </c>
    </row>
    <row r="71" spans="2:12" ht="18">
      <c r="B71" s="21"/>
      <c r="C71" s="21"/>
      <c r="D71" s="21"/>
      <c r="E71" s="21"/>
      <c r="F71" s="25" t="s">
        <v>44</v>
      </c>
      <c r="G71" s="20">
        <v>2500</v>
      </c>
      <c r="H71" s="20">
        <v>0</v>
      </c>
      <c r="I71" s="20">
        <v>2500</v>
      </c>
      <c r="J71" s="20">
        <v>2685.34</v>
      </c>
      <c r="K71" s="20">
        <v>2685.34</v>
      </c>
      <c r="L71" s="20">
        <f t="shared" si="1"/>
        <v>185.34000000000015</v>
      </c>
    </row>
    <row r="72" spans="2:12" ht="11.25">
      <c r="B72" s="21"/>
      <c r="C72" s="21"/>
      <c r="D72" s="21"/>
      <c r="E72" s="21"/>
      <c r="F72" s="21" t="s">
        <v>45</v>
      </c>
      <c r="G72" s="20">
        <v>2500</v>
      </c>
      <c r="H72" s="20">
        <v>0</v>
      </c>
      <c r="I72" s="20">
        <v>2500</v>
      </c>
      <c r="J72" s="20">
        <v>2040.48</v>
      </c>
      <c r="K72" s="20">
        <v>2040.48</v>
      </c>
      <c r="L72" s="20">
        <f t="shared" si="1"/>
        <v>-459.52</v>
      </c>
    </row>
    <row r="73" spans="2:12" ht="11.25">
      <c r="B73" s="21"/>
      <c r="C73" s="21"/>
      <c r="D73" s="21"/>
      <c r="E73" s="21"/>
      <c r="F73" s="21" t="s">
        <v>46</v>
      </c>
      <c r="G73" s="20">
        <v>2500</v>
      </c>
      <c r="H73" s="20">
        <v>0</v>
      </c>
      <c r="I73" s="20">
        <v>2500</v>
      </c>
      <c r="J73" s="20">
        <v>2046.48</v>
      </c>
      <c r="K73" s="20">
        <v>2046.48</v>
      </c>
      <c r="L73" s="20">
        <f aca="true" t="shared" si="2" ref="L73:L104">K73-G73</f>
        <v>-453.52</v>
      </c>
    </row>
    <row r="74" spans="2:12" ht="90">
      <c r="B74" s="21"/>
      <c r="C74" s="21"/>
      <c r="D74" s="21"/>
      <c r="E74" s="21"/>
      <c r="F74" s="25" t="s">
        <v>47</v>
      </c>
      <c r="G74" s="20">
        <v>10000</v>
      </c>
      <c r="H74" s="20">
        <v>0</v>
      </c>
      <c r="I74" s="20">
        <v>10000</v>
      </c>
      <c r="J74" s="20">
        <v>4648</v>
      </c>
      <c r="K74" s="20">
        <v>4648</v>
      </c>
      <c r="L74" s="20">
        <f t="shared" si="2"/>
        <v>-5352</v>
      </c>
    </row>
    <row r="75" spans="2:12" ht="27" customHeight="1">
      <c r="B75" s="22"/>
      <c r="C75" s="22"/>
      <c r="D75" s="22"/>
      <c r="E75" s="27" t="s">
        <v>48</v>
      </c>
      <c r="F75" s="27"/>
      <c r="G75" s="23">
        <v>140000</v>
      </c>
      <c r="H75" s="23">
        <v>7690</v>
      </c>
      <c r="I75" s="23">
        <v>147690</v>
      </c>
      <c r="J75" s="23">
        <v>107211</v>
      </c>
      <c r="K75" s="23">
        <v>107211</v>
      </c>
      <c r="L75" s="23">
        <f t="shared" si="2"/>
        <v>-32789</v>
      </c>
    </row>
    <row r="76" spans="2:12" ht="18">
      <c r="B76" s="21"/>
      <c r="C76" s="21"/>
      <c r="D76" s="21"/>
      <c r="E76" s="21"/>
      <c r="F76" s="25" t="s">
        <v>49</v>
      </c>
      <c r="G76" s="20">
        <v>0</v>
      </c>
      <c r="H76" s="20">
        <v>1000</v>
      </c>
      <c r="I76" s="20">
        <v>1000</v>
      </c>
      <c r="J76" s="20">
        <v>442</v>
      </c>
      <c r="K76" s="20">
        <v>442</v>
      </c>
      <c r="L76" s="20">
        <f t="shared" si="2"/>
        <v>442</v>
      </c>
    </row>
    <row r="77" spans="2:12" ht="11.25">
      <c r="B77" s="22"/>
      <c r="C77" s="22"/>
      <c r="D77" s="22"/>
      <c r="E77" s="22" t="s">
        <v>50</v>
      </c>
      <c r="G77" s="23">
        <v>20000</v>
      </c>
      <c r="H77" s="23">
        <v>43</v>
      </c>
      <c r="I77" s="23">
        <v>20043</v>
      </c>
      <c r="J77" s="23">
        <v>19938</v>
      </c>
      <c r="K77" s="23">
        <v>19938</v>
      </c>
      <c r="L77" s="23">
        <f t="shared" si="2"/>
        <v>-62</v>
      </c>
    </row>
    <row r="78" spans="2:12" ht="11.25">
      <c r="B78" s="21"/>
      <c r="C78" s="21"/>
      <c r="D78" s="21"/>
      <c r="E78" s="21"/>
      <c r="F78" s="21" t="s">
        <v>51</v>
      </c>
      <c r="G78" s="20">
        <v>20000</v>
      </c>
      <c r="H78" s="20">
        <v>43</v>
      </c>
      <c r="I78" s="20">
        <v>20043</v>
      </c>
      <c r="J78" s="20">
        <v>19938</v>
      </c>
      <c r="K78" s="20">
        <v>19938</v>
      </c>
      <c r="L78" s="20">
        <f t="shared" si="2"/>
        <v>-62</v>
      </c>
    </row>
    <row r="79" spans="2:12" ht="11.25">
      <c r="B79" s="22"/>
      <c r="C79" s="22"/>
      <c r="D79" s="22"/>
      <c r="E79" s="22" t="s">
        <v>52</v>
      </c>
      <c r="G79" s="23">
        <v>0</v>
      </c>
      <c r="H79" s="23">
        <v>5147</v>
      </c>
      <c r="I79" s="23">
        <v>5147</v>
      </c>
      <c r="J79" s="23">
        <v>5112</v>
      </c>
      <c r="K79" s="23">
        <v>5112</v>
      </c>
      <c r="L79" s="23">
        <f t="shared" si="2"/>
        <v>5112</v>
      </c>
    </row>
    <row r="80" spans="2:12" ht="18">
      <c r="B80" s="21"/>
      <c r="C80" s="21"/>
      <c r="D80" s="21"/>
      <c r="E80" s="21"/>
      <c r="F80" s="25" t="s">
        <v>53</v>
      </c>
      <c r="G80" s="20">
        <v>0</v>
      </c>
      <c r="H80" s="20">
        <v>5147</v>
      </c>
      <c r="I80" s="20">
        <v>5147</v>
      </c>
      <c r="J80" s="20">
        <v>5112</v>
      </c>
      <c r="K80" s="20">
        <v>5112</v>
      </c>
      <c r="L80" s="20">
        <f t="shared" si="2"/>
        <v>5112</v>
      </c>
    </row>
    <row r="81" spans="2:12" ht="19.5" customHeight="1">
      <c r="B81" s="22"/>
      <c r="C81" s="22"/>
      <c r="D81" s="22"/>
      <c r="E81" s="27" t="s">
        <v>54</v>
      </c>
      <c r="F81" s="27"/>
      <c r="G81" s="23">
        <v>120000</v>
      </c>
      <c r="H81" s="23">
        <v>0</v>
      </c>
      <c r="I81" s="23">
        <v>120000</v>
      </c>
      <c r="J81" s="23">
        <v>80951</v>
      </c>
      <c r="K81" s="23">
        <v>80951</v>
      </c>
      <c r="L81" s="23">
        <f t="shared" si="2"/>
        <v>-39049</v>
      </c>
    </row>
    <row r="82" spans="2:12" ht="11.25">
      <c r="B82" s="21"/>
      <c r="C82" s="21"/>
      <c r="D82" s="21"/>
      <c r="E82" s="21"/>
      <c r="F82" s="21" t="s">
        <v>55</v>
      </c>
      <c r="G82" s="20">
        <v>90000</v>
      </c>
      <c r="H82" s="20">
        <v>0</v>
      </c>
      <c r="I82" s="20">
        <v>90000</v>
      </c>
      <c r="J82" s="20">
        <v>68754</v>
      </c>
      <c r="K82" s="20">
        <v>68754</v>
      </c>
      <c r="L82" s="20">
        <f t="shared" si="2"/>
        <v>-21246</v>
      </c>
    </row>
    <row r="83" spans="2:12" ht="11.25">
      <c r="B83" s="21"/>
      <c r="C83" s="21"/>
      <c r="D83" s="21"/>
      <c r="E83" s="21"/>
      <c r="F83" s="21" t="s">
        <v>56</v>
      </c>
      <c r="G83" s="20">
        <v>10000</v>
      </c>
      <c r="H83" s="20">
        <v>0</v>
      </c>
      <c r="I83" s="20">
        <v>10000</v>
      </c>
      <c r="J83" s="20">
        <v>6567</v>
      </c>
      <c r="K83" s="20">
        <v>6567</v>
      </c>
      <c r="L83" s="20">
        <f t="shared" si="2"/>
        <v>-3433</v>
      </c>
    </row>
    <row r="84" spans="2:12" ht="11.25">
      <c r="B84" s="21"/>
      <c r="C84" s="21"/>
      <c r="D84" s="21"/>
      <c r="E84" s="21"/>
      <c r="F84" s="21" t="s">
        <v>57</v>
      </c>
      <c r="G84" s="20">
        <v>10000</v>
      </c>
      <c r="H84" s="20">
        <v>0</v>
      </c>
      <c r="I84" s="20">
        <v>10000</v>
      </c>
      <c r="J84" s="20">
        <v>5158</v>
      </c>
      <c r="K84" s="20">
        <v>5158</v>
      </c>
      <c r="L84" s="20">
        <f t="shared" si="2"/>
        <v>-4842</v>
      </c>
    </row>
    <row r="85" spans="2:12" ht="11.25">
      <c r="B85" s="21"/>
      <c r="C85" s="21"/>
      <c r="D85" s="21"/>
      <c r="E85" s="21"/>
      <c r="F85" s="21" t="s">
        <v>58</v>
      </c>
      <c r="G85" s="20">
        <v>10000</v>
      </c>
      <c r="H85" s="20">
        <v>0</v>
      </c>
      <c r="I85" s="20">
        <v>10000</v>
      </c>
      <c r="J85" s="20">
        <v>472</v>
      </c>
      <c r="K85" s="20">
        <v>472</v>
      </c>
      <c r="L85" s="20">
        <f t="shared" si="2"/>
        <v>-9528</v>
      </c>
    </row>
    <row r="86" spans="2:12" ht="11.25">
      <c r="B86" s="22"/>
      <c r="C86" s="22"/>
      <c r="D86" s="22"/>
      <c r="E86" s="22" t="s">
        <v>59</v>
      </c>
      <c r="G86" s="23">
        <v>0</v>
      </c>
      <c r="H86" s="23">
        <v>1500</v>
      </c>
      <c r="I86" s="23">
        <v>1500</v>
      </c>
      <c r="J86" s="23">
        <v>768</v>
      </c>
      <c r="K86" s="23">
        <v>768</v>
      </c>
      <c r="L86" s="23">
        <f t="shared" si="2"/>
        <v>768</v>
      </c>
    </row>
    <row r="87" spans="2:12" ht="18">
      <c r="B87" s="21"/>
      <c r="C87" s="21"/>
      <c r="D87" s="21"/>
      <c r="E87" s="21"/>
      <c r="F87" s="25" t="s">
        <v>60</v>
      </c>
      <c r="G87" s="20">
        <v>0</v>
      </c>
      <c r="H87" s="20">
        <v>1500</v>
      </c>
      <c r="I87" s="20">
        <v>1500</v>
      </c>
      <c r="J87" s="20">
        <v>768</v>
      </c>
      <c r="K87" s="20">
        <v>768</v>
      </c>
      <c r="L87" s="20">
        <f t="shared" si="2"/>
        <v>768</v>
      </c>
    </row>
    <row r="88" spans="3:12" ht="11.25">
      <c r="C88" s="22"/>
      <c r="D88" s="18" t="s">
        <v>131</v>
      </c>
      <c r="E88" s="22"/>
      <c r="F88" s="22"/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f t="shared" si="2"/>
        <v>0</v>
      </c>
    </row>
    <row r="89" spans="3:12" ht="38.25" customHeight="1">
      <c r="C89" s="22"/>
      <c r="D89" s="26" t="s">
        <v>132</v>
      </c>
      <c r="E89" s="26"/>
      <c r="F89" s="26"/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f t="shared" si="2"/>
        <v>0</v>
      </c>
    </row>
    <row r="90" spans="3:12" ht="11.25">
      <c r="C90" s="18" t="s">
        <v>61</v>
      </c>
      <c r="D90" s="22"/>
      <c r="E90" s="22"/>
      <c r="F90" s="22"/>
      <c r="G90" s="23">
        <v>50000</v>
      </c>
      <c r="H90" s="23">
        <v>5615</v>
      </c>
      <c r="I90" s="23">
        <v>55615</v>
      </c>
      <c r="J90" s="23">
        <v>46034.02</v>
      </c>
      <c r="K90" s="23">
        <v>46034.02</v>
      </c>
      <c r="L90" s="23">
        <f t="shared" si="2"/>
        <v>-3965.980000000003</v>
      </c>
    </row>
    <row r="91" spans="3:12" ht="11.25">
      <c r="C91" s="22"/>
      <c r="D91" s="18" t="s">
        <v>61</v>
      </c>
      <c r="E91" s="22"/>
      <c r="F91" s="22"/>
      <c r="G91" s="23">
        <v>50000</v>
      </c>
      <c r="H91" s="23">
        <v>5615</v>
      </c>
      <c r="I91" s="23">
        <v>55615</v>
      </c>
      <c r="J91" s="23">
        <v>46034.02</v>
      </c>
      <c r="K91" s="23">
        <v>46034.02</v>
      </c>
      <c r="L91" s="23">
        <f t="shared" si="2"/>
        <v>-3965.980000000003</v>
      </c>
    </row>
    <row r="92" spans="2:12" ht="11.25">
      <c r="B92" s="22"/>
      <c r="C92" s="22"/>
      <c r="D92" s="22"/>
      <c r="E92" s="22" t="s">
        <v>9</v>
      </c>
      <c r="G92" s="23">
        <v>50000</v>
      </c>
      <c r="H92" s="23">
        <v>5003.71</v>
      </c>
      <c r="I92" s="23">
        <v>55003.71</v>
      </c>
      <c r="J92" s="23">
        <v>45422.73</v>
      </c>
      <c r="K92" s="23">
        <v>45422.73</v>
      </c>
      <c r="L92" s="23">
        <f t="shared" si="2"/>
        <v>-4577.269999999997</v>
      </c>
    </row>
    <row r="93" spans="2:12" ht="11.25">
      <c r="B93" s="22"/>
      <c r="C93" s="22"/>
      <c r="D93" s="22"/>
      <c r="E93" s="22" t="s">
        <v>62</v>
      </c>
      <c r="G93" s="23">
        <v>50000</v>
      </c>
      <c r="H93" s="23">
        <v>5003.71</v>
      </c>
      <c r="I93" s="23">
        <v>55003.71</v>
      </c>
      <c r="J93" s="23">
        <v>45422.73</v>
      </c>
      <c r="K93" s="23">
        <v>45422.73</v>
      </c>
      <c r="L93" s="23">
        <f t="shared" si="2"/>
        <v>-4577.269999999997</v>
      </c>
    </row>
    <row r="94" spans="2:12" ht="11.25">
      <c r="B94" s="21"/>
      <c r="C94" s="21"/>
      <c r="D94" s="21"/>
      <c r="E94" s="21"/>
      <c r="F94" s="21" t="s">
        <v>63</v>
      </c>
      <c r="G94" s="20">
        <v>0</v>
      </c>
      <c r="H94" s="20">
        <v>3.71</v>
      </c>
      <c r="I94" s="20">
        <v>3.71</v>
      </c>
      <c r="J94" s="20">
        <v>3.71</v>
      </c>
      <c r="K94" s="20">
        <v>3.71</v>
      </c>
      <c r="L94" s="20">
        <f t="shared" si="2"/>
        <v>3.71</v>
      </c>
    </row>
    <row r="95" spans="2:12" ht="18">
      <c r="B95" s="21"/>
      <c r="C95" s="21"/>
      <c r="D95" s="21"/>
      <c r="E95" s="21"/>
      <c r="F95" s="25" t="s">
        <v>64</v>
      </c>
      <c r="G95" s="20">
        <v>50000</v>
      </c>
      <c r="H95" s="20">
        <v>0</v>
      </c>
      <c r="I95" s="20">
        <v>50000</v>
      </c>
      <c r="J95" s="20">
        <v>44566.6</v>
      </c>
      <c r="K95" s="20">
        <v>44566.6</v>
      </c>
      <c r="L95" s="20">
        <f t="shared" si="2"/>
        <v>-5433.4000000000015</v>
      </c>
    </row>
    <row r="96" spans="2:12" ht="27">
      <c r="B96" s="21"/>
      <c r="C96" s="21"/>
      <c r="D96" s="21"/>
      <c r="E96" s="21"/>
      <c r="F96" s="25" t="s">
        <v>65</v>
      </c>
      <c r="G96" s="20">
        <v>0</v>
      </c>
      <c r="H96" s="20">
        <v>5000</v>
      </c>
      <c r="I96" s="20">
        <v>5000</v>
      </c>
      <c r="J96" s="20">
        <v>852.42</v>
      </c>
      <c r="K96" s="20">
        <v>852.42</v>
      </c>
      <c r="L96" s="20">
        <f t="shared" si="2"/>
        <v>852.42</v>
      </c>
    </row>
    <row r="97" spans="2:12" ht="11.25">
      <c r="B97" s="22"/>
      <c r="C97" s="22"/>
      <c r="D97" s="22"/>
      <c r="E97" s="22" t="s">
        <v>66</v>
      </c>
      <c r="G97" s="23">
        <v>0</v>
      </c>
      <c r="H97" s="23">
        <v>26.13</v>
      </c>
      <c r="I97" s="23">
        <v>26.13</v>
      </c>
      <c r="J97" s="23">
        <v>26.13</v>
      </c>
      <c r="K97" s="23">
        <v>26.13</v>
      </c>
      <c r="L97" s="23">
        <f t="shared" si="2"/>
        <v>26.13</v>
      </c>
    </row>
    <row r="98" spans="2:12" ht="11.25">
      <c r="B98" s="22"/>
      <c r="C98" s="22"/>
      <c r="D98" s="22"/>
      <c r="E98" s="22" t="s">
        <v>62</v>
      </c>
      <c r="G98" s="23">
        <v>0</v>
      </c>
      <c r="H98" s="23">
        <v>26.13</v>
      </c>
      <c r="I98" s="23">
        <v>26.13</v>
      </c>
      <c r="J98" s="23">
        <v>26.13</v>
      </c>
      <c r="K98" s="23">
        <v>26.13</v>
      </c>
      <c r="L98" s="23">
        <f t="shared" si="2"/>
        <v>26.13</v>
      </c>
    </row>
    <row r="99" spans="2:12" ht="11.25">
      <c r="B99" s="21"/>
      <c r="C99" s="21"/>
      <c r="D99" s="21"/>
      <c r="E99" s="21"/>
      <c r="F99" s="21" t="s">
        <v>63</v>
      </c>
      <c r="G99" s="20">
        <v>0</v>
      </c>
      <c r="H99" s="20">
        <v>26.13</v>
      </c>
      <c r="I99" s="20">
        <v>26.13</v>
      </c>
      <c r="J99" s="20">
        <v>26.13</v>
      </c>
      <c r="K99" s="20">
        <v>26.13</v>
      </c>
      <c r="L99" s="20">
        <f t="shared" si="2"/>
        <v>26.13</v>
      </c>
    </row>
    <row r="100" spans="2:12" ht="36.75" customHeight="1">
      <c r="B100" s="22"/>
      <c r="C100" s="22"/>
      <c r="D100" s="22"/>
      <c r="E100" s="27" t="s">
        <v>67</v>
      </c>
      <c r="F100" s="27"/>
      <c r="G100" s="23">
        <v>0</v>
      </c>
      <c r="H100" s="23">
        <v>12.25</v>
      </c>
      <c r="I100" s="23">
        <v>12.25</v>
      </c>
      <c r="J100" s="23">
        <v>12.25</v>
      </c>
      <c r="K100" s="23">
        <v>12.25</v>
      </c>
      <c r="L100" s="23">
        <f t="shared" si="2"/>
        <v>12.25</v>
      </c>
    </row>
    <row r="101" spans="2:12" ht="11.25">
      <c r="B101" s="22"/>
      <c r="C101" s="22"/>
      <c r="D101" s="22"/>
      <c r="E101" s="22" t="s">
        <v>62</v>
      </c>
      <c r="G101" s="23">
        <v>0</v>
      </c>
      <c r="H101" s="23">
        <v>12.25</v>
      </c>
      <c r="I101" s="23">
        <v>12.25</v>
      </c>
      <c r="J101" s="23">
        <v>12.25</v>
      </c>
      <c r="K101" s="23">
        <v>12.25</v>
      </c>
      <c r="L101" s="23">
        <f t="shared" si="2"/>
        <v>12.25</v>
      </c>
    </row>
    <row r="102" spans="2:12" ht="11.25">
      <c r="B102" s="21"/>
      <c r="C102" s="21"/>
      <c r="D102" s="21"/>
      <c r="E102" s="21"/>
      <c r="F102" s="21" t="s">
        <v>63</v>
      </c>
      <c r="G102" s="20">
        <v>0</v>
      </c>
      <c r="H102" s="20">
        <v>12.25</v>
      </c>
      <c r="I102" s="20">
        <v>12.25</v>
      </c>
      <c r="J102" s="20">
        <v>12.25</v>
      </c>
      <c r="K102" s="20">
        <v>12.25</v>
      </c>
      <c r="L102" s="20">
        <f t="shared" si="2"/>
        <v>12.25</v>
      </c>
    </row>
    <row r="103" spans="2:12" ht="11.25">
      <c r="B103" s="22"/>
      <c r="C103" s="22"/>
      <c r="D103" s="22"/>
      <c r="E103" s="22" t="s">
        <v>68</v>
      </c>
      <c r="G103" s="23">
        <v>0</v>
      </c>
      <c r="H103" s="23">
        <v>544.94</v>
      </c>
      <c r="I103" s="23">
        <v>544.94</v>
      </c>
      <c r="J103" s="23">
        <v>544.94</v>
      </c>
      <c r="K103" s="23">
        <v>544.94</v>
      </c>
      <c r="L103" s="23">
        <f t="shared" si="2"/>
        <v>544.94</v>
      </c>
    </row>
    <row r="104" spans="2:12" ht="11.25">
      <c r="B104" s="22"/>
      <c r="C104" s="22"/>
      <c r="D104" s="22"/>
      <c r="E104" s="22" t="s">
        <v>62</v>
      </c>
      <c r="G104" s="23">
        <v>0</v>
      </c>
      <c r="H104" s="23">
        <v>544.94</v>
      </c>
      <c r="I104" s="23">
        <v>544.94</v>
      </c>
      <c r="J104" s="23">
        <v>544.94</v>
      </c>
      <c r="K104" s="23">
        <v>544.94</v>
      </c>
      <c r="L104" s="23">
        <f t="shared" si="2"/>
        <v>544.94</v>
      </c>
    </row>
    <row r="105" spans="2:12" ht="11.25">
      <c r="B105" s="21"/>
      <c r="C105" s="21"/>
      <c r="D105" s="21"/>
      <c r="E105" s="21"/>
      <c r="F105" s="21" t="s">
        <v>63</v>
      </c>
      <c r="G105" s="20">
        <v>0</v>
      </c>
      <c r="H105" s="20">
        <v>544.94</v>
      </c>
      <c r="I105" s="20">
        <v>544.94</v>
      </c>
      <c r="J105" s="20">
        <v>544.94</v>
      </c>
      <c r="K105" s="20">
        <v>544.94</v>
      </c>
      <c r="L105" s="20">
        <f aca="true" t="shared" si="3" ref="L105:L136">K105-G105</f>
        <v>544.94</v>
      </c>
    </row>
    <row r="106" spans="2:12" ht="11.25">
      <c r="B106" s="22"/>
      <c r="C106" s="22"/>
      <c r="D106" s="22"/>
      <c r="E106" s="22" t="s">
        <v>69</v>
      </c>
      <c r="G106" s="23">
        <v>0</v>
      </c>
      <c r="H106" s="23">
        <v>27.97</v>
      </c>
      <c r="I106" s="23">
        <v>27.97</v>
      </c>
      <c r="J106" s="23">
        <v>27.97</v>
      </c>
      <c r="K106" s="23">
        <v>27.97</v>
      </c>
      <c r="L106" s="23">
        <f t="shared" si="3"/>
        <v>27.97</v>
      </c>
    </row>
    <row r="107" spans="2:12" ht="11.25">
      <c r="B107" s="21"/>
      <c r="C107" s="21"/>
      <c r="D107" s="21"/>
      <c r="E107" s="21"/>
      <c r="F107" s="21" t="s">
        <v>63</v>
      </c>
      <c r="G107" s="20">
        <v>0</v>
      </c>
      <c r="H107" s="20">
        <v>27.97</v>
      </c>
      <c r="I107" s="20">
        <v>27.97</v>
      </c>
      <c r="J107" s="20">
        <v>27.97</v>
      </c>
      <c r="K107" s="20">
        <v>27.97</v>
      </c>
      <c r="L107" s="20">
        <f t="shared" si="3"/>
        <v>27.97</v>
      </c>
    </row>
    <row r="108" spans="3:12" ht="19.5" customHeight="1">
      <c r="C108" s="22"/>
      <c r="D108" s="26" t="s">
        <v>133</v>
      </c>
      <c r="E108" s="26"/>
      <c r="F108" s="26"/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f t="shared" si="3"/>
        <v>0</v>
      </c>
    </row>
    <row r="109" spans="3:12" ht="39" customHeight="1">
      <c r="C109" s="22"/>
      <c r="D109" s="26" t="s">
        <v>134</v>
      </c>
      <c r="E109" s="26"/>
      <c r="F109" s="26"/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f t="shared" si="3"/>
        <v>0</v>
      </c>
    </row>
    <row r="110" spans="3:12" ht="11.25">
      <c r="C110" s="22" t="s">
        <v>106</v>
      </c>
      <c r="D110" s="22"/>
      <c r="E110" s="22"/>
      <c r="F110" s="22"/>
      <c r="G110" s="23">
        <v>0</v>
      </c>
      <c r="H110" s="23">
        <v>59943.19</v>
      </c>
      <c r="I110" s="23">
        <v>59943.19</v>
      </c>
      <c r="J110" s="23">
        <v>59193.19</v>
      </c>
      <c r="K110" s="23">
        <v>59193.19</v>
      </c>
      <c r="L110" s="23">
        <f t="shared" si="3"/>
        <v>59193.19</v>
      </c>
    </row>
    <row r="111" spans="3:12" ht="11.25">
      <c r="C111" s="22"/>
      <c r="D111" s="18" t="s">
        <v>70</v>
      </c>
      <c r="E111" s="22"/>
      <c r="F111" s="22"/>
      <c r="G111" s="23">
        <v>0</v>
      </c>
      <c r="H111" s="23">
        <v>59943.19</v>
      </c>
      <c r="I111" s="23">
        <v>59943.19</v>
      </c>
      <c r="J111" s="23">
        <v>59193.19</v>
      </c>
      <c r="K111" s="23">
        <v>59193.19</v>
      </c>
      <c r="L111" s="23">
        <f t="shared" si="3"/>
        <v>59193.19</v>
      </c>
    </row>
    <row r="112" spans="2:12" ht="11.25">
      <c r="B112" s="22"/>
      <c r="C112" s="22"/>
      <c r="D112" s="22"/>
      <c r="E112" s="22" t="s">
        <v>9</v>
      </c>
      <c r="G112" s="23">
        <v>0</v>
      </c>
      <c r="H112" s="23">
        <v>7585</v>
      </c>
      <c r="I112" s="23">
        <v>7585</v>
      </c>
      <c r="J112" s="23">
        <v>6835</v>
      </c>
      <c r="K112" s="23">
        <v>6835</v>
      </c>
      <c r="L112" s="23">
        <f t="shared" si="3"/>
        <v>6835</v>
      </c>
    </row>
    <row r="113" spans="2:12" ht="11.25">
      <c r="B113" s="22"/>
      <c r="C113" s="22"/>
      <c r="D113" s="22"/>
      <c r="E113" s="22" t="s">
        <v>71</v>
      </c>
      <c r="G113" s="23">
        <v>0</v>
      </c>
      <c r="H113" s="23">
        <v>7585</v>
      </c>
      <c r="I113" s="23">
        <v>7585</v>
      </c>
      <c r="J113" s="23">
        <v>6835</v>
      </c>
      <c r="K113" s="23">
        <v>6835</v>
      </c>
      <c r="L113" s="23">
        <f t="shared" si="3"/>
        <v>6835</v>
      </c>
    </row>
    <row r="114" spans="2:12" ht="11.25">
      <c r="B114" s="21"/>
      <c r="C114" s="21"/>
      <c r="D114" s="21"/>
      <c r="E114" s="21"/>
      <c r="F114" s="21" t="s">
        <v>72</v>
      </c>
      <c r="G114" s="20">
        <v>0</v>
      </c>
      <c r="H114" s="20">
        <v>1100</v>
      </c>
      <c r="I114" s="20">
        <v>1100</v>
      </c>
      <c r="J114" s="20">
        <v>350</v>
      </c>
      <c r="K114" s="20">
        <v>350</v>
      </c>
      <c r="L114" s="20">
        <f t="shared" si="3"/>
        <v>350</v>
      </c>
    </row>
    <row r="115" spans="2:12" ht="11.25">
      <c r="B115" s="21"/>
      <c r="C115" s="21"/>
      <c r="D115" s="21"/>
      <c r="E115" s="21"/>
      <c r="F115" s="21" t="s">
        <v>73</v>
      </c>
      <c r="G115" s="20">
        <v>0</v>
      </c>
      <c r="H115" s="20">
        <v>6485</v>
      </c>
      <c r="I115" s="20">
        <v>6485</v>
      </c>
      <c r="J115" s="20">
        <v>6485</v>
      </c>
      <c r="K115" s="20">
        <v>6485</v>
      </c>
      <c r="L115" s="20">
        <f t="shared" si="3"/>
        <v>6485</v>
      </c>
    </row>
    <row r="116" spans="2:12" ht="11.25">
      <c r="B116" s="22"/>
      <c r="C116" s="22"/>
      <c r="D116" s="22"/>
      <c r="E116" s="22" t="s">
        <v>68</v>
      </c>
      <c r="G116" s="23">
        <v>0</v>
      </c>
      <c r="H116" s="23">
        <v>52358.19</v>
      </c>
      <c r="I116" s="23">
        <v>52358.19</v>
      </c>
      <c r="J116" s="23">
        <v>52358.19</v>
      </c>
      <c r="K116" s="23">
        <v>52358.19</v>
      </c>
      <c r="L116" s="23">
        <f t="shared" si="3"/>
        <v>52358.19</v>
      </c>
    </row>
    <row r="117" spans="2:12" ht="11.25">
      <c r="B117" s="21"/>
      <c r="C117" s="21"/>
      <c r="D117" s="21"/>
      <c r="E117" s="21"/>
      <c r="F117" s="21" t="s">
        <v>74</v>
      </c>
      <c r="G117" s="20">
        <v>0</v>
      </c>
      <c r="H117" s="20">
        <v>52358.19</v>
      </c>
      <c r="I117" s="20">
        <v>52358.19</v>
      </c>
      <c r="J117" s="20">
        <v>52358.19</v>
      </c>
      <c r="K117" s="20">
        <v>52358.19</v>
      </c>
      <c r="L117" s="20">
        <f t="shared" si="3"/>
        <v>52358.19</v>
      </c>
    </row>
    <row r="118" spans="3:12" ht="11.25">
      <c r="C118" s="22"/>
      <c r="D118" s="18" t="s">
        <v>135</v>
      </c>
      <c r="E118" s="22"/>
      <c r="F118" s="22"/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f t="shared" si="3"/>
        <v>0</v>
      </c>
    </row>
    <row r="119" spans="3:12" ht="11.25">
      <c r="C119" s="22"/>
      <c r="D119" s="18" t="s">
        <v>136</v>
      </c>
      <c r="E119" s="22"/>
      <c r="F119" s="22"/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f t="shared" si="3"/>
        <v>0</v>
      </c>
    </row>
    <row r="120" spans="3:12" ht="35.25" customHeight="1">
      <c r="C120" s="22"/>
      <c r="D120" s="26" t="s">
        <v>137</v>
      </c>
      <c r="E120" s="26"/>
      <c r="F120" s="26"/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f t="shared" si="3"/>
        <v>0</v>
      </c>
    </row>
    <row r="121" spans="3:12" ht="28.5" customHeight="1">
      <c r="C121" s="26" t="s">
        <v>76</v>
      </c>
      <c r="D121" s="26"/>
      <c r="E121" s="26"/>
      <c r="F121" s="26"/>
      <c r="G121" s="23">
        <v>100279290.21</v>
      </c>
      <c r="H121" s="23">
        <v>380065.93</v>
      </c>
      <c r="I121" s="23">
        <v>100659356.14</v>
      </c>
      <c r="J121" s="23">
        <v>59055383.92</v>
      </c>
      <c r="K121" s="23">
        <v>59055383.92</v>
      </c>
      <c r="L121" s="23">
        <f t="shared" si="3"/>
        <v>-41223906.28999999</v>
      </c>
    </row>
    <row r="122" spans="3:12" ht="11.25">
      <c r="C122" s="22"/>
      <c r="D122" s="18" t="s">
        <v>147</v>
      </c>
      <c r="E122" s="22"/>
      <c r="F122" s="22"/>
      <c r="G122" s="23">
        <v>100279290.21</v>
      </c>
      <c r="H122" s="23">
        <v>380065.93</v>
      </c>
      <c r="I122" s="23">
        <v>100659356.14</v>
      </c>
      <c r="J122" s="23">
        <v>59055383.92</v>
      </c>
      <c r="K122" s="23">
        <v>59055383.92</v>
      </c>
      <c r="L122" s="23">
        <f t="shared" si="3"/>
        <v>-41223906.28999999</v>
      </c>
    </row>
    <row r="123" spans="2:12" ht="11.25">
      <c r="B123" s="22"/>
      <c r="C123" s="22"/>
      <c r="D123" s="22"/>
      <c r="E123" s="22" t="s">
        <v>66</v>
      </c>
      <c r="G123" s="23">
        <v>18884312.21</v>
      </c>
      <c r="H123" s="23">
        <v>1466875.57</v>
      </c>
      <c r="I123" s="23">
        <v>20351187.78</v>
      </c>
      <c r="J123" s="23">
        <v>12130793.56</v>
      </c>
      <c r="K123" s="23">
        <v>12130793.56</v>
      </c>
      <c r="L123" s="23">
        <f t="shared" si="3"/>
        <v>-6753518.65</v>
      </c>
    </row>
    <row r="124" spans="2:12" ht="11.25">
      <c r="B124" s="22"/>
      <c r="C124" s="22"/>
      <c r="D124" s="22"/>
      <c r="E124" s="22" t="s">
        <v>77</v>
      </c>
      <c r="G124" s="23">
        <v>18884312.21</v>
      </c>
      <c r="H124" s="23">
        <v>1466875.57</v>
      </c>
      <c r="I124" s="23">
        <v>20351187.78</v>
      </c>
      <c r="J124" s="23">
        <v>12130793.56</v>
      </c>
      <c r="K124" s="23">
        <v>12130793.56</v>
      </c>
      <c r="L124" s="23">
        <f t="shared" si="3"/>
        <v>-6753518.65</v>
      </c>
    </row>
    <row r="125" spans="2:12" ht="11.25">
      <c r="B125" s="22"/>
      <c r="C125" s="22"/>
      <c r="D125" s="22"/>
      <c r="E125" s="22" t="s">
        <v>78</v>
      </c>
      <c r="G125" s="23">
        <v>18884312.21</v>
      </c>
      <c r="H125" s="23">
        <v>1466875.57</v>
      </c>
      <c r="I125" s="23">
        <v>20351187.78</v>
      </c>
      <c r="J125" s="23">
        <v>12130793.56</v>
      </c>
      <c r="K125" s="23">
        <v>12130793.56</v>
      </c>
      <c r="L125" s="23">
        <f t="shared" si="3"/>
        <v>-6753518.65</v>
      </c>
    </row>
    <row r="126" spans="2:12" ht="20.25" customHeight="1">
      <c r="B126" s="22"/>
      <c r="C126" s="22"/>
      <c r="D126" s="22"/>
      <c r="E126" s="27" t="s">
        <v>79</v>
      </c>
      <c r="F126" s="27"/>
      <c r="G126" s="23">
        <v>18884312.21</v>
      </c>
      <c r="H126" s="23">
        <v>1466875.57</v>
      </c>
      <c r="I126" s="23">
        <v>20351187.78</v>
      </c>
      <c r="J126" s="23">
        <v>12130793.56</v>
      </c>
      <c r="K126" s="23">
        <v>12130793.56</v>
      </c>
      <c r="L126" s="23">
        <f t="shared" si="3"/>
        <v>-6753518.65</v>
      </c>
    </row>
    <row r="127" spans="2:12" ht="11.25">
      <c r="B127" s="21"/>
      <c r="C127" s="21"/>
      <c r="D127" s="21"/>
      <c r="E127" s="21"/>
      <c r="F127" s="25" t="s">
        <v>80</v>
      </c>
      <c r="G127" s="20">
        <v>17315255.45</v>
      </c>
      <c r="H127" s="20">
        <v>-1028897.18</v>
      </c>
      <c r="I127" s="20">
        <v>16286358.27</v>
      </c>
      <c r="J127" s="20">
        <v>8208860.56</v>
      </c>
      <c r="K127" s="20">
        <v>8208860.56</v>
      </c>
      <c r="L127" s="20">
        <f t="shared" si="3"/>
        <v>-9106394.89</v>
      </c>
    </row>
    <row r="128" spans="2:12" ht="11.25">
      <c r="B128" s="21"/>
      <c r="C128" s="21"/>
      <c r="D128" s="21"/>
      <c r="E128" s="21"/>
      <c r="F128" s="25" t="s">
        <v>81</v>
      </c>
      <c r="G128" s="20">
        <v>1569056.76</v>
      </c>
      <c r="H128" s="20">
        <v>0</v>
      </c>
      <c r="I128" s="20">
        <v>1569056.76</v>
      </c>
      <c r="J128" s="20">
        <v>1426160.25</v>
      </c>
      <c r="K128" s="20">
        <v>1426160.25</v>
      </c>
      <c r="L128" s="20">
        <f t="shared" si="3"/>
        <v>-142896.51</v>
      </c>
    </row>
    <row r="129" spans="2:12" ht="18">
      <c r="B129" s="21"/>
      <c r="C129" s="21"/>
      <c r="D129" s="21"/>
      <c r="E129" s="21"/>
      <c r="F129" s="25" t="s">
        <v>82</v>
      </c>
      <c r="G129" s="20">
        <v>0</v>
      </c>
      <c r="H129" s="20">
        <v>123102.08</v>
      </c>
      <c r="I129" s="20">
        <v>123102.08</v>
      </c>
      <c r="J129" s="20">
        <v>123102.08</v>
      </c>
      <c r="K129" s="20">
        <v>123102.08</v>
      </c>
      <c r="L129" s="20">
        <f t="shared" si="3"/>
        <v>123102.08</v>
      </c>
    </row>
    <row r="130" spans="2:12" ht="27">
      <c r="B130" s="21"/>
      <c r="C130" s="21"/>
      <c r="D130" s="21"/>
      <c r="E130" s="21"/>
      <c r="F130" s="25" t="s">
        <v>83</v>
      </c>
      <c r="G130" s="20">
        <v>0</v>
      </c>
      <c r="H130" s="20">
        <v>192000.05</v>
      </c>
      <c r="I130" s="20">
        <v>192000.05</v>
      </c>
      <c r="J130" s="20">
        <v>192000.05</v>
      </c>
      <c r="K130" s="20">
        <v>192000.05</v>
      </c>
      <c r="L130" s="20">
        <f t="shared" si="3"/>
        <v>192000.05</v>
      </c>
    </row>
    <row r="131" spans="2:12" ht="36">
      <c r="B131" s="21"/>
      <c r="C131" s="21"/>
      <c r="D131" s="21"/>
      <c r="E131" s="21"/>
      <c r="F131" s="25" t="s">
        <v>84</v>
      </c>
      <c r="G131" s="20">
        <v>0</v>
      </c>
      <c r="H131" s="20">
        <v>185312.2</v>
      </c>
      <c r="I131" s="20">
        <v>185312.2</v>
      </c>
      <c r="J131" s="20">
        <v>185312.2</v>
      </c>
      <c r="K131" s="20">
        <v>185312.2</v>
      </c>
      <c r="L131" s="20">
        <f t="shared" si="3"/>
        <v>185312.2</v>
      </c>
    </row>
    <row r="132" spans="2:12" ht="11.25">
      <c r="B132" s="21"/>
      <c r="C132" s="21"/>
      <c r="D132" s="21"/>
      <c r="E132" s="21"/>
      <c r="F132" s="25" t="s">
        <v>85</v>
      </c>
      <c r="G132" s="20">
        <v>0</v>
      </c>
      <c r="H132" s="20">
        <v>38895.79</v>
      </c>
      <c r="I132" s="20">
        <v>38895.79</v>
      </c>
      <c r="J132" s="20">
        <v>38895.79</v>
      </c>
      <c r="K132" s="20">
        <v>38895.79</v>
      </c>
      <c r="L132" s="20">
        <f t="shared" si="3"/>
        <v>38895.79</v>
      </c>
    </row>
    <row r="133" spans="2:12" ht="11.25">
      <c r="B133" s="21"/>
      <c r="C133" s="21"/>
      <c r="D133" s="21"/>
      <c r="E133" s="21"/>
      <c r="F133" s="25" t="s">
        <v>86</v>
      </c>
      <c r="G133" s="20">
        <v>0</v>
      </c>
      <c r="H133" s="20">
        <v>82605.9</v>
      </c>
      <c r="I133" s="20">
        <v>82605.9</v>
      </c>
      <c r="J133" s="20">
        <v>82605.9</v>
      </c>
      <c r="K133" s="20">
        <v>82605.9</v>
      </c>
      <c r="L133" s="20">
        <f t="shared" si="3"/>
        <v>82605.9</v>
      </c>
    </row>
    <row r="134" spans="2:12" ht="27">
      <c r="B134" s="21"/>
      <c r="C134" s="21"/>
      <c r="D134" s="21"/>
      <c r="E134" s="21"/>
      <c r="F134" s="25" t="s">
        <v>87</v>
      </c>
      <c r="G134" s="20">
        <v>0</v>
      </c>
      <c r="H134" s="20">
        <v>11820.04</v>
      </c>
      <c r="I134" s="20">
        <v>11820.04</v>
      </c>
      <c r="J134" s="20">
        <v>11820.04</v>
      </c>
      <c r="K134" s="20">
        <v>11820.04</v>
      </c>
      <c r="L134" s="20">
        <f t="shared" si="3"/>
        <v>11820.04</v>
      </c>
    </row>
    <row r="135" spans="2:12" ht="11.25">
      <c r="B135" s="21"/>
      <c r="C135" s="21"/>
      <c r="D135" s="21"/>
      <c r="E135" s="21"/>
      <c r="F135" s="25" t="s">
        <v>88</v>
      </c>
      <c r="G135" s="20">
        <v>0</v>
      </c>
      <c r="H135" s="20">
        <v>343651.25</v>
      </c>
      <c r="I135" s="20">
        <v>343651.25</v>
      </c>
      <c r="J135" s="20">
        <v>343651.25</v>
      </c>
      <c r="K135" s="20">
        <v>343651.25</v>
      </c>
      <c r="L135" s="20">
        <f t="shared" si="3"/>
        <v>343651.25</v>
      </c>
    </row>
    <row r="136" spans="2:12" ht="18">
      <c r="B136" s="21"/>
      <c r="C136" s="21"/>
      <c r="D136" s="21"/>
      <c r="E136" s="21"/>
      <c r="F136" s="25" t="s">
        <v>89</v>
      </c>
      <c r="G136" s="20">
        <v>0</v>
      </c>
      <c r="H136" s="20">
        <v>1466875.57</v>
      </c>
      <c r="I136" s="20">
        <v>1466875.57</v>
      </c>
      <c r="J136" s="20">
        <v>1466875.57</v>
      </c>
      <c r="K136" s="20">
        <v>1466875.57</v>
      </c>
      <c r="L136" s="20">
        <f t="shared" si="3"/>
        <v>1466875.57</v>
      </c>
    </row>
    <row r="137" spans="2:12" ht="11.25">
      <c r="B137" s="21"/>
      <c r="C137" s="21"/>
      <c r="D137" s="21"/>
      <c r="E137" s="21"/>
      <c r="F137" s="25" t="s">
        <v>90</v>
      </c>
      <c r="G137" s="20">
        <v>0</v>
      </c>
      <c r="H137" s="20">
        <v>51509.87</v>
      </c>
      <c r="I137" s="20">
        <v>51509.87</v>
      </c>
      <c r="J137" s="20">
        <v>51509.87</v>
      </c>
      <c r="K137" s="20">
        <v>51509.87</v>
      </c>
      <c r="L137" s="20">
        <f aca="true" t="shared" si="4" ref="L137:L161">K137-G137</f>
        <v>51509.87</v>
      </c>
    </row>
    <row r="138" spans="2:12" ht="11.25">
      <c r="B138" s="22"/>
      <c r="C138" s="22"/>
      <c r="D138" s="22"/>
      <c r="E138" s="22" t="s">
        <v>91</v>
      </c>
      <c r="G138" s="23">
        <v>0</v>
      </c>
      <c r="H138" s="23">
        <v>619632.36</v>
      </c>
      <c r="I138" s="23">
        <v>619632.36</v>
      </c>
      <c r="J138" s="23">
        <v>619632.36</v>
      </c>
      <c r="K138" s="23">
        <v>619632.36</v>
      </c>
      <c r="L138" s="23">
        <f t="shared" si="4"/>
        <v>619632.36</v>
      </c>
    </row>
    <row r="139" spans="2:12" ht="11.25">
      <c r="B139" s="22"/>
      <c r="C139" s="22"/>
      <c r="D139" s="22"/>
      <c r="E139" s="22" t="s">
        <v>77</v>
      </c>
      <c r="G139" s="23">
        <v>0</v>
      </c>
      <c r="H139" s="23">
        <v>619632.36</v>
      </c>
      <c r="I139" s="23">
        <v>619632.36</v>
      </c>
      <c r="J139" s="23">
        <v>619632.36</v>
      </c>
      <c r="K139" s="23">
        <v>619632.36</v>
      </c>
      <c r="L139" s="23">
        <f t="shared" si="4"/>
        <v>619632.36</v>
      </c>
    </row>
    <row r="140" spans="2:12" ht="11.25">
      <c r="B140" s="22"/>
      <c r="C140" s="22"/>
      <c r="D140" s="22"/>
      <c r="E140" s="22" t="s">
        <v>92</v>
      </c>
      <c r="G140" s="23">
        <v>0</v>
      </c>
      <c r="H140" s="23">
        <v>619632.36</v>
      </c>
      <c r="I140" s="23">
        <v>619632.36</v>
      </c>
      <c r="J140" s="23">
        <v>619632.36</v>
      </c>
      <c r="K140" s="23">
        <v>619632.36</v>
      </c>
      <c r="L140" s="23">
        <f t="shared" si="4"/>
        <v>619632.36</v>
      </c>
    </row>
    <row r="141" spans="2:12" ht="39" customHeight="1">
      <c r="B141" s="22"/>
      <c r="C141" s="22"/>
      <c r="D141" s="22"/>
      <c r="E141" s="27" t="s">
        <v>93</v>
      </c>
      <c r="F141" s="27"/>
      <c r="G141" s="23">
        <v>0</v>
      </c>
      <c r="H141" s="23">
        <v>619632.36</v>
      </c>
      <c r="I141" s="23">
        <v>619632.36</v>
      </c>
      <c r="J141" s="23">
        <v>619632.36</v>
      </c>
      <c r="K141" s="23">
        <v>619632.36</v>
      </c>
      <c r="L141" s="23">
        <f t="shared" si="4"/>
        <v>619632.36</v>
      </c>
    </row>
    <row r="142" spans="2:12" ht="27">
      <c r="B142" s="21"/>
      <c r="C142" s="21"/>
      <c r="D142" s="21"/>
      <c r="E142" s="21"/>
      <c r="F142" s="25" t="s">
        <v>94</v>
      </c>
      <c r="G142" s="20">
        <v>0</v>
      </c>
      <c r="H142" s="20">
        <v>315288.43</v>
      </c>
      <c r="I142" s="20">
        <v>315288.43</v>
      </c>
      <c r="J142" s="20">
        <v>315288.43</v>
      </c>
      <c r="K142" s="20">
        <v>315288.43</v>
      </c>
      <c r="L142" s="20">
        <f t="shared" si="4"/>
        <v>315288.43</v>
      </c>
    </row>
    <row r="143" spans="2:12" ht="36">
      <c r="B143" s="21"/>
      <c r="C143" s="21"/>
      <c r="D143" s="21"/>
      <c r="E143" s="21"/>
      <c r="F143" s="25" t="s">
        <v>95</v>
      </c>
      <c r="G143" s="20">
        <v>0</v>
      </c>
      <c r="H143" s="20">
        <v>304343.93</v>
      </c>
      <c r="I143" s="20">
        <v>304343.93</v>
      </c>
      <c r="J143" s="20">
        <v>304343.93</v>
      </c>
      <c r="K143" s="20">
        <v>304343.93</v>
      </c>
      <c r="L143" s="20">
        <f t="shared" si="4"/>
        <v>304343.93</v>
      </c>
    </row>
    <row r="144" spans="2:12" ht="11.25">
      <c r="B144" s="22"/>
      <c r="C144" s="22"/>
      <c r="D144" s="22"/>
      <c r="E144" s="22" t="s">
        <v>68</v>
      </c>
      <c r="G144" s="23">
        <v>65479477</v>
      </c>
      <c r="H144" s="23">
        <v>-872577</v>
      </c>
      <c r="I144" s="23">
        <v>64606900</v>
      </c>
      <c r="J144" s="23">
        <v>38764140</v>
      </c>
      <c r="K144" s="23">
        <v>38764140</v>
      </c>
      <c r="L144" s="23">
        <f t="shared" si="4"/>
        <v>-26715337</v>
      </c>
    </row>
    <row r="145" spans="2:12" ht="31.5" customHeight="1">
      <c r="B145" s="22"/>
      <c r="C145" s="22"/>
      <c r="D145" s="22"/>
      <c r="E145" s="27" t="s">
        <v>96</v>
      </c>
      <c r="F145" s="27"/>
      <c r="G145" s="23">
        <v>65479477</v>
      </c>
      <c r="H145" s="23">
        <v>-872577</v>
      </c>
      <c r="I145" s="23">
        <v>64606900</v>
      </c>
      <c r="J145" s="23">
        <v>38764140</v>
      </c>
      <c r="K145" s="23">
        <v>38764140</v>
      </c>
      <c r="L145" s="23">
        <f t="shared" si="4"/>
        <v>-26715337</v>
      </c>
    </row>
    <row r="146" spans="2:12" ht="27">
      <c r="B146" s="21"/>
      <c r="C146" s="21"/>
      <c r="D146" s="21"/>
      <c r="E146" s="21"/>
      <c r="F146" s="25" t="s">
        <v>97</v>
      </c>
      <c r="G146" s="20">
        <v>65479477</v>
      </c>
      <c r="H146" s="20">
        <v>-872577</v>
      </c>
      <c r="I146" s="20">
        <v>64606900</v>
      </c>
      <c r="J146" s="20">
        <v>38764140</v>
      </c>
      <c r="K146" s="20">
        <v>38764140</v>
      </c>
      <c r="L146" s="20">
        <f t="shared" si="4"/>
        <v>-26715337</v>
      </c>
    </row>
    <row r="147" spans="2:12" ht="11.25">
      <c r="B147" s="22"/>
      <c r="C147" s="22"/>
      <c r="D147" s="22"/>
      <c r="E147" s="22" t="s">
        <v>69</v>
      </c>
      <c r="G147" s="23">
        <v>15915501</v>
      </c>
      <c r="H147" s="23">
        <v>-833865</v>
      </c>
      <c r="I147" s="23">
        <v>15081636</v>
      </c>
      <c r="J147" s="23">
        <v>7540818</v>
      </c>
      <c r="K147" s="23">
        <v>7540818</v>
      </c>
      <c r="L147" s="23">
        <f t="shared" si="4"/>
        <v>-8374683</v>
      </c>
    </row>
    <row r="148" spans="2:12" ht="28.5" customHeight="1">
      <c r="B148" s="22"/>
      <c r="C148" s="22"/>
      <c r="D148" s="22"/>
      <c r="E148" s="27" t="s">
        <v>98</v>
      </c>
      <c r="F148" s="27"/>
      <c r="G148" s="23">
        <v>15915501</v>
      </c>
      <c r="H148" s="23">
        <v>-833865</v>
      </c>
      <c r="I148" s="23">
        <v>15081636</v>
      </c>
      <c r="J148" s="23">
        <v>7540818</v>
      </c>
      <c r="K148" s="23">
        <v>7540818</v>
      </c>
      <c r="L148" s="23">
        <f t="shared" si="4"/>
        <v>-8374683</v>
      </c>
    </row>
    <row r="149" spans="2:12" ht="27">
      <c r="B149" s="21"/>
      <c r="C149" s="21"/>
      <c r="D149" s="21"/>
      <c r="E149" s="21"/>
      <c r="F149" s="25" t="s">
        <v>99</v>
      </c>
      <c r="G149" s="20">
        <v>15915501</v>
      </c>
      <c r="H149" s="20">
        <v>-833865</v>
      </c>
      <c r="I149" s="20">
        <v>15081636</v>
      </c>
      <c r="J149" s="20">
        <v>7540818</v>
      </c>
      <c r="K149" s="20">
        <v>7540818</v>
      </c>
      <c r="L149" s="20">
        <f t="shared" si="4"/>
        <v>-8374683</v>
      </c>
    </row>
    <row r="150" spans="3:12" ht="11.25">
      <c r="C150" s="22"/>
      <c r="D150" s="18" t="s">
        <v>148</v>
      </c>
      <c r="E150" s="22"/>
      <c r="F150" s="22"/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f t="shared" si="4"/>
        <v>0</v>
      </c>
    </row>
    <row r="151" spans="3:12" ht="11.25">
      <c r="C151" s="22"/>
      <c r="D151" s="18" t="s">
        <v>149</v>
      </c>
      <c r="E151" s="22"/>
      <c r="F151" s="22"/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f t="shared" si="4"/>
        <v>0</v>
      </c>
    </row>
    <row r="152" spans="3:12" ht="20.25" customHeight="1">
      <c r="C152" s="22"/>
      <c r="D152" s="26" t="s">
        <v>150</v>
      </c>
      <c r="E152" s="26"/>
      <c r="F152" s="26"/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f t="shared" si="4"/>
        <v>0</v>
      </c>
    </row>
    <row r="153" spans="3:12" ht="11.25">
      <c r="C153" s="22"/>
      <c r="D153" s="18" t="s">
        <v>151</v>
      </c>
      <c r="E153" s="22"/>
      <c r="F153" s="22"/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f t="shared" si="4"/>
        <v>0</v>
      </c>
    </row>
    <row r="154" spans="3:12" ht="21" customHeight="1">
      <c r="C154" s="26" t="s">
        <v>100</v>
      </c>
      <c r="D154" s="26"/>
      <c r="E154" s="26"/>
      <c r="F154" s="26"/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f t="shared" si="4"/>
        <v>0</v>
      </c>
    </row>
    <row r="155" spans="3:12" ht="11.25">
      <c r="C155" s="22"/>
      <c r="D155" s="18" t="s">
        <v>152</v>
      </c>
      <c r="E155" s="22"/>
      <c r="F155" s="22"/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f t="shared" si="4"/>
        <v>0</v>
      </c>
    </row>
    <row r="156" spans="3:12" ht="21" customHeight="1">
      <c r="C156" s="22"/>
      <c r="D156" s="26" t="s">
        <v>153</v>
      </c>
      <c r="E156" s="26"/>
      <c r="F156" s="26"/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f t="shared" si="4"/>
        <v>0</v>
      </c>
    </row>
    <row r="157" spans="3:12" ht="11.25">
      <c r="C157" s="22"/>
      <c r="D157" s="18" t="s">
        <v>154</v>
      </c>
      <c r="E157" s="22"/>
      <c r="F157" s="22"/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f t="shared" si="4"/>
        <v>0</v>
      </c>
    </row>
    <row r="158" spans="3:12" ht="11.25">
      <c r="C158" s="22"/>
      <c r="D158" s="18" t="s">
        <v>155</v>
      </c>
      <c r="E158" s="22"/>
      <c r="F158" s="22"/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f t="shared" si="4"/>
        <v>0</v>
      </c>
    </row>
    <row r="159" spans="3:12" ht="11.25">
      <c r="C159" s="22"/>
      <c r="D159" s="18" t="s">
        <v>156</v>
      </c>
      <c r="E159" s="22"/>
      <c r="F159" s="22"/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f t="shared" si="4"/>
        <v>0</v>
      </c>
    </row>
    <row r="160" spans="3:12" ht="20.25" customHeight="1">
      <c r="C160" s="22"/>
      <c r="D160" s="26" t="s">
        <v>157</v>
      </c>
      <c r="E160" s="26"/>
      <c r="F160" s="26"/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f t="shared" si="4"/>
        <v>0</v>
      </c>
    </row>
    <row r="161" spans="3:12" ht="30" customHeight="1">
      <c r="C161" s="22"/>
      <c r="D161" s="26" t="s">
        <v>158</v>
      </c>
      <c r="E161" s="26"/>
      <c r="F161" s="26"/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f t="shared" si="4"/>
        <v>0</v>
      </c>
    </row>
    <row r="162" spans="2:6" ht="36" customHeight="1">
      <c r="B162" s="27" t="s">
        <v>108</v>
      </c>
      <c r="C162" s="27"/>
      <c r="D162" s="27"/>
      <c r="E162" s="27"/>
      <c r="F162" s="34"/>
    </row>
    <row r="163" spans="3:12" ht="11.25">
      <c r="C163" s="18" t="s">
        <v>21</v>
      </c>
      <c r="D163" s="22"/>
      <c r="E163" s="22"/>
      <c r="F163" s="22"/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f aca="true" t="shared" si="5" ref="L163:L175">K163-G163</f>
        <v>0</v>
      </c>
    </row>
    <row r="164" spans="3:12" ht="11.25">
      <c r="C164" s="18" t="s">
        <v>61</v>
      </c>
      <c r="D164" s="22"/>
      <c r="E164" s="22"/>
      <c r="F164" s="22"/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f t="shared" si="5"/>
        <v>0</v>
      </c>
    </row>
    <row r="165" spans="3:12" ht="20.25" customHeight="1">
      <c r="C165" s="26" t="s">
        <v>75</v>
      </c>
      <c r="D165" s="26"/>
      <c r="E165" s="26"/>
      <c r="F165" s="26"/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f t="shared" si="5"/>
        <v>0</v>
      </c>
    </row>
    <row r="166" spans="3:12" ht="36" customHeight="1">
      <c r="C166" s="22"/>
      <c r="D166" s="26" t="s">
        <v>138</v>
      </c>
      <c r="E166" s="26"/>
      <c r="F166" s="26"/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f t="shared" si="5"/>
        <v>0</v>
      </c>
    </row>
    <row r="167" spans="3:12" ht="30" customHeight="1">
      <c r="C167" s="22"/>
      <c r="D167" s="26" t="s">
        <v>139</v>
      </c>
      <c r="E167" s="26"/>
      <c r="F167" s="26"/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f t="shared" si="5"/>
        <v>0</v>
      </c>
    </row>
    <row r="168" spans="3:12" ht="34.5" customHeight="1">
      <c r="C168" s="22"/>
      <c r="D168" s="26" t="s">
        <v>140</v>
      </c>
      <c r="E168" s="26"/>
      <c r="F168" s="26"/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f t="shared" si="5"/>
        <v>0</v>
      </c>
    </row>
    <row r="169" spans="3:12" ht="33.75" customHeight="1">
      <c r="C169" s="22"/>
      <c r="D169" s="26" t="s">
        <v>141</v>
      </c>
      <c r="E169" s="26"/>
      <c r="F169" s="26"/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f t="shared" si="5"/>
        <v>0</v>
      </c>
    </row>
    <row r="170" spans="3:12" ht="34.5" customHeight="1">
      <c r="C170" s="22"/>
      <c r="D170" s="26" t="s">
        <v>142</v>
      </c>
      <c r="E170" s="26"/>
      <c r="F170" s="26"/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f t="shared" si="5"/>
        <v>0</v>
      </c>
    </row>
    <row r="171" spans="3:12" ht="33.75" customHeight="1">
      <c r="C171" s="22"/>
      <c r="D171" s="26" t="s">
        <v>143</v>
      </c>
      <c r="E171" s="26"/>
      <c r="F171" s="26"/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f t="shared" si="5"/>
        <v>0</v>
      </c>
    </row>
    <row r="172" spans="3:12" ht="35.25" customHeight="1">
      <c r="C172" s="22"/>
      <c r="D172" s="26" t="s">
        <v>144</v>
      </c>
      <c r="E172" s="26"/>
      <c r="F172" s="26"/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f t="shared" si="5"/>
        <v>0</v>
      </c>
    </row>
    <row r="173" spans="3:12" ht="31.5" customHeight="1">
      <c r="C173" s="22"/>
      <c r="D173" s="26" t="s">
        <v>145</v>
      </c>
      <c r="E173" s="26"/>
      <c r="F173" s="26"/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f t="shared" si="5"/>
        <v>0</v>
      </c>
    </row>
    <row r="174" spans="3:12" ht="9.75" customHeight="1">
      <c r="C174" s="22"/>
      <c r="D174" s="26" t="s">
        <v>146</v>
      </c>
      <c r="E174" s="26"/>
      <c r="F174" s="26"/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f t="shared" si="5"/>
        <v>0</v>
      </c>
    </row>
    <row r="175" spans="3:12" ht="21" customHeight="1">
      <c r="C175" s="26" t="s">
        <v>162</v>
      </c>
      <c r="D175" s="26"/>
      <c r="E175" s="26"/>
      <c r="F175" s="26"/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f t="shared" si="5"/>
        <v>0</v>
      </c>
    </row>
    <row r="176" spans="2:5" ht="11.25">
      <c r="B176" s="22" t="s">
        <v>109</v>
      </c>
      <c r="C176" s="22"/>
      <c r="D176" s="22"/>
      <c r="E176" s="22"/>
    </row>
    <row r="177" spans="3:12" ht="11.25">
      <c r="C177" s="18" t="s">
        <v>101</v>
      </c>
      <c r="D177" s="22"/>
      <c r="E177" s="22"/>
      <c r="F177" s="22"/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f>K177-G177</f>
        <v>0</v>
      </c>
    </row>
    <row r="178" spans="3:12" ht="11.25">
      <c r="C178" s="22"/>
      <c r="D178" s="18" t="s">
        <v>159</v>
      </c>
      <c r="E178" s="22"/>
      <c r="F178" s="22"/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f>K178-G178</f>
        <v>0</v>
      </c>
    </row>
    <row r="179" spans="3:12" ht="11.25">
      <c r="C179" s="22"/>
      <c r="D179" s="18" t="s">
        <v>160</v>
      </c>
      <c r="E179" s="22"/>
      <c r="F179" s="22"/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f>K179-G179</f>
        <v>0</v>
      </c>
    </row>
    <row r="180" spans="3:12" ht="11.25">
      <c r="C180" s="22"/>
      <c r="D180" s="18" t="s">
        <v>161</v>
      </c>
      <c r="E180" s="22"/>
      <c r="F180" s="22"/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f>K180-G180</f>
        <v>0</v>
      </c>
    </row>
    <row r="181" spans="2:10" ht="11.25">
      <c r="B181" s="7"/>
      <c r="C181" s="7"/>
      <c r="D181" s="7"/>
      <c r="E181" s="7"/>
      <c r="G181" s="9"/>
      <c r="H181" s="10"/>
      <c r="I181" s="10"/>
      <c r="J181" s="10"/>
    </row>
    <row r="182" spans="2:12" ht="11.25">
      <c r="B182" s="29" t="s">
        <v>102</v>
      </c>
      <c r="C182" s="29"/>
      <c r="D182" s="29"/>
      <c r="E182" s="29"/>
      <c r="F182" s="29"/>
      <c r="G182" s="24">
        <f aca="true" t="shared" si="6" ref="G182:L182">0+G9+G33+G39+G42+G90+G110+G121+G154+G163+G164+G165+G175+G177</f>
        <v>101286290.21</v>
      </c>
      <c r="H182" s="24">
        <f t="shared" si="6"/>
        <v>459731.36</v>
      </c>
      <c r="I182" s="24">
        <f t="shared" si="6"/>
        <v>101746021.57000001</v>
      </c>
      <c r="J182" s="24">
        <f t="shared" si="6"/>
        <v>59321344.870000005</v>
      </c>
      <c r="K182" s="24">
        <f t="shared" si="6"/>
        <v>59321344.870000005</v>
      </c>
      <c r="L182" s="30">
        <f t="shared" si="6"/>
        <v>-41964945.33999999</v>
      </c>
    </row>
    <row r="183" spans="10:12" ht="11.25">
      <c r="J183" s="29" t="s">
        <v>103</v>
      </c>
      <c r="K183" s="29"/>
      <c r="L183" s="30"/>
    </row>
    <row r="184" spans="2:5" ht="11.25">
      <c r="B184" s="7"/>
      <c r="C184" s="7"/>
      <c r="D184" s="7"/>
      <c r="E184" s="7"/>
    </row>
    <row r="185" ht="11.25">
      <c r="F185" s="17" t="s">
        <v>110</v>
      </c>
    </row>
    <row r="186" spans="2:10" ht="11.25">
      <c r="B186" s="7"/>
      <c r="C186" s="7"/>
      <c r="D186" s="7"/>
      <c r="E186" s="7"/>
      <c r="G186" s="9"/>
      <c r="H186" s="10"/>
      <c r="I186" s="10"/>
      <c r="J186" s="10"/>
    </row>
    <row r="187" spans="2:10" ht="11.25">
      <c r="B187" s="7"/>
      <c r="C187" s="7"/>
      <c r="D187" s="7"/>
      <c r="E187" s="7"/>
      <c r="G187" s="9"/>
      <c r="H187" s="10"/>
      <c r="I187" s="10"/>
      <c r="J187" s="10"/>
    </row>
    <row r="188" spans="2:10" ht="11.25">
      <c r="B188" s="7"/>
      <c r="C188" s="7"/>
      <c r="D188" s="7"/>
      <c r="E188" s="7"/>
      <c r="G188" s="9"/>
      <c r="H188" s="10"/>
      <c r="I188" s="10"/>
      <c r="J188" s="10"/>
    </row>
    <row r="189" spans="2:10" ht="11.25">
      <c r="B189" s="7"/>
      <c r="C189" s="7"/>
      <c r="D189" s="7"/>
      <c r="E189" s="7"/>
      <c r="G189" s="9"/>
      <c r="H189" s="10"/>
      <c r="I189" s="10"/>
      <c r="J189" s="10"/>
    </row>
    <row r="190" spans="2:10" ht="11.25">
      <c r="B190" s="6"/>
      <c r="C190" s="6"/>
      <c r="D190" s="6"/>
      <c r="E190" s="6"/>
      <c r="G190" s="9"/>
      <c r="H190" s="10"/>
      <c r="I190" s="10"/>
      <c r="J190" s="10"/>
    </row>
    <row r="191" spans="2:7" ht="11.25">
      <c r="B191" s="7"/>
      <c r="C191" s="7"/>
      <c r="D191" s="7"/>
      <c r="E191" s="7"/>
      <c r="G191" s="12"/>
    </row>
    <row r="192" spans="2:10" ht="11.25">
      <c r="B192" s="7"/>
      <c r="C192" s="7"/>
      <c r="D192" s="7"/>
      <c r="E192" s="7"/>
      <c r="G192" s="9"/>
      <c r="H192" s="10"/>
      <c r="I192" s="10"/>
      <c r="J192" s="10"/>
    </row>
    <row r="193" spans="2:9" ht="11.25">
      <c r="B193" s="6"/>
      <c r="C193" s="6"/>
      <c r="D193" s="6"/>
      <c r="E193" s="6"/>
      <c r="G193" s="9"/>
      <c r="H193" s="10"/>
      <c r="I193" s="10"/>
    </row>
    <row r="194" spans="2:7" ht="11.25">
      <c r="B194" s="7"/>
      <c r="C194" s="7"/>
      <c r="D194" s="7"/>
      <c r="E194" s="7"/>
      <c r="G194" s="12"/>
    </row>
    <row r="195" spans="2:7" ht="11.25">
      <c r="B195" s="7"/>
      <c r="C195" s="7"/>
      <c r="D195" s="7"/>
      <c r="E195" s="7"/>
      <c r="G195" s="12"/>
    </row>
    <row r="196" spans="2:10" ht="11.25">
      <c r="B196" s="6"/>
      <c r="C196" s="6"/>
      <c r="D196" s="6"/>
      <c r="E196" s="6"/>
      <c r="G196" s="9"/>
      <c r="H196" s="10"/>
      <c r="I196" s="10"/>
      <c r="J196" s="10"/>
    </row>
    <row r="197" spans="2:9" ht="11.25">
      <c r="B197" s="6"/>
      <c r="C197" s="6"/>
      <c r="D197" s="6"/>
      <c r="E197" s="6"/>
      <c r="G197" s="9"/>
      <c r="H197" s="10"/>
      <c r="I197" s="10"/>
    </row>
    <row r="198" spans="2:7" ht="11.25">
      <c r="B198" s="7"/>
      <c r="C198" s="7"/>
      <c r="D198" s="7"/>
      <c r="E198" s="7"/>
      <c r="G198" s="12"/>
    </row>
    <row r="199" ht="11.25">
      <c r="G199" s="12"/>
    </row>
    <row r="200" spans="2:9" ht="11.25">
      <c r="B200" s="6"/>
      <c r="C200" s="6"/>
      <c r="D200" s="6"/>
      <c r="E200" s="6"/>
      <c r="G200" s="9"/>
      <c r="H200" s="10"/>
      <c r="I200" s="10"/>
    </row>
    <row r="201" spans="2:9" ht="11.25">
      <c r="B201" s="6"/>
      <c r="C201" s="6"/>
      <c r="D201" s="6"/>
      <c r="E201" s="6"/>
      <c r="G201" s="9"/>
      <c r="H201" s="10"/>
      <c r="I201" s="10"/>
    </row>
    <row r="202" spans="2:10" ht="11.25">
      <c r="B202" s="6"/>
      <c r="C202" s="6"/>
      <c r="D202" s="6"/>
      <c r="E202" s="6"/>
      <c r="G202" s="9"/>
      <c r="H202" s="10"/>
      <c r="I202" s="10"/>
      <c r="J202" s="10"/>
    </row>
    <row r="203" spans="2:9" ht="11.25">
      <c r="B203" s="6"/>
      <c r="C203" s="6"/>
      <c r="D203" s="6"/>
      <c r="E203" s="6"/>
      <c r="G203" s="9"/>
      <c r="H203" s="10"/>
      <c r="I203" s="10"/>
    </row>
    <row r="204" spans="2:9" ht="11.25">
      <c r="B204" s="6"/>
      <c r="C204" s="6"/>
      <c r="D204" s="6"/>
      <c r="E204" s="6"/>
      <c r="G204" s="9"/>
      <c r="H204" s="10"/>
      <c r="I204" s="10"/>
    </row>
    <row r="205" spans="2:10" ht="11.25">
      <c r="B205" s="6"/>
      <c r="C205" s="6"/>
      <c r="D205" s="6"/>
      <c r="E205" s="6"/>
      <c r="G205" s="9"/>
      <c r="H205" s="10"/>
      <c r="I205" s="10"/>
      <c r="J205" s="10"/>
    </row>
    <row r="206" spans="2:7" ht="11.25">
      <c r="B206" s="7"/>
      <c r="C206" s="7"/>
      <c r="D206" s="7"/>
      <c r="E206" s="7"/>
      <c r="G206" s="12"/>
    </row>
    <row r="207" spans="2:9" ht="11.25">
      <c r="B207" s="6"/>
      <c r="C207" s="6"/>
      <c r="D207" s="6"/>
      <c r="E207" s="6"/>
      <c r="G207" s="9"/>
      <c r="H207" s="10"/>
      <c r="I207" s="10"/>
    </row>
    <row r="208" spans="2:7" ht="11.25">
      <c r="B208" s="7"/>
      <c r="C208" s="7"/>
      <c r="D208" s="7"/>
      <c r="E208" s="7"/>
      <c r="G208" s="12"/>
    </row>
    <row r="209" spans="2:10" ht="11.25">
      <c r="B209" s="7"/>
      <c r="C209" s="7"/>
      <c r="D209" s="7"/>
      <c r="E209" s="7"/>
      <c r="G209" s="9"/>
      <c r="H209" s="10"/>
      <c r="I209" s="10"/>
      <c r="J209" s="10"/>
    </row>
    <row r="210" spans="2:10" ht="11.25">
      <c r="B210" s="7"/>
      <c r="C210" s="7"/>
      <c r="D210" s="7"/>
      <c r="E210" s="7"/>
      <c r="G210" s="9"/>
      <c r="H210" s="10"/>
      <c r="I210" s="10"/>
      <c r="J210" s="10"/>
    </row>
    <row r="211" spans="2:9" ht="11.25">
      <c r="B211" s="6"/>
      <c r="C211" s="6"/>
      <c r="D211" s="6"/>
      <c r="E211" s="6"/>
      <c r="G211" s="9"/>
      <c r="H211" s="10"/>
      <c r="I211" s="10"/>
    </row>
    <row r="212" spans="2:7" ht="11.25">
      <c r="B212" s="7"/>
      <c r="C212" s="7"/>
      <c r="D212" s="7"/>
      <c r="E212" s="7"/>
      <c r="G212" s="12"/>
    </row>
    <row r="213" spans="2:7" ht="11.25">
      <c r="B213" s="7"/>
      <c r="C213" s="7"/>
      <c r="D213" s="7"/>
      <c r="E213" s="7"/>
      <c r="G213" s="12"/>
    </row>
    <row r="214" spans="2:7" ht="11.25">
      <c r="B214" s="7"/>
      <c r="C214" s="7"/>
      <c r="D214" s="7"/>
      <c r="E214" s="7"/>
      <c r="G214" s="12"/>
    </row>
    <row r="215" spans="2:7" ht="11.25">
      <c r="B215" s="7"/>
      <c r="C215" s="7"/>
      <c r="D215" s="7"/>
      <c r="E215" s="7"/>
      <c r="G215" s="12"/>
    </row>
    <row r="216" spans="2:10" ht="11.25">
      <c r="B216" s="7"/>
      <c r="C216" s="7"/>
      <c r="D216" s="7"/>
      <c r="E216" s="7"/>
      <c r="G216" s="9"/>
      <c r="H216" s="10"/>
      <c r="I216" s="10"/>
      <c r="J216" s="10"/>
    </row>
    <row r="217" spans="2:9" ht="11.25">
      <c r="B217" s="6"/>
      <c r="C217" s="6"/>
      <c r="D217" s="6"/>
      <c r="E217" s="6"/>
      <c r="G217" s="9"/>
      <c r="H217" s="10"/>
      <c r="I217" s="10"/>
    </row>
    <row r="218" spans="2:7" ht="11.25">
      <c r="B218" s="7"/>
      <c r="C218" s="7"/>
      <c r="D218" s="7"/>
      <c r="E218" s="7"/>
      <c r="G218" s="12"/>
    </row>
    <row r="219" spans="2:10" ht="11.25">
      <c r="B219" s="7"/>
      <c r="C219" s="7"/>
      <c r="D219" s="7"/>
      <c r="E219" s="7"/>
      <c r="G219" s="9"/>
      <c r="H219" s="10"/>
      <c r="I219" s="10"/>
      <c r="J219" s="10"/>
    </row>
    <row r="220" spans="2:9" ht="11.25">
      <c r="B220" s="6"/>
      <c r="C220" s="6"/>
      <c r="D220" s="6"/>
      <c r="E220" s="6"/>
      <c r="G220" s="9"/>
      <c r="H220" s="10"/>
      <c r="I220" s="10"/>
    </row>
    <row r="221" spans="2:7" ht="11.25">
      <c r="B221" s="7"/>
      <c r="C221" s="7"/>
      <c r="D221" s="7"/>
      <c r="E221" s="7"/>
      <c r="G221" s="12"/>
    </row>
    <row r="222" spans="2:10" ht="11.25">
      <c r="B222" s="7"/>
      <c r="C222" s="7"/>
      <c r="D222" s="7"/>
      <c r="E222" s="7"/>
      <c r="G222" s="9"/>
      <c r="H222" s="10"/>
      <c r="I222" s="10"/>
      <c r="J222" s="10"/>
    </row>
    <row r="223" spans="2:7" ht="11.25">
      <c r="B223" s="7"/>
      <c r="C223" s="7"/>
      <c r="D223" s="7"/>
      <c r="E223" s="7"/>
      <c r="G223" s="12"/>
    </row>
    <row r="224" spans="2:9" ht="11.25">
      <c r="B224" s="6"/>
      <c r="C224" s="6"/>
      <c r="D224" s="6"/>
      <c r="E224" s="6"/>
      <c r="G224" s="9"/>
      <c r="H224" s="10"/>
      <c r="I224" s="10"/>
    </row>
    <row r="225" spans="2:9" ht="11.25">
      <c r="B225" s="6"/>
      <c r="C225" s="6"/>
      <c r="D225" s="6"/>
      <c r="E225" s="6"/>
      <c r="G225" s="9"/>
      <c r="H225" s="10"/>
      <c r="I225" s="10"/>
    </row>
    <row r="226" spans="2:10" ht="11.25">
      <c r="B226" s="7"/>
      <c r="C226" s="7"/>
      <c r="D226" s="7"/>
      <c r="E226" s="7"/>
      <c r="G226" s="9"/>
      <c r="H226" s="10"/>
      <c r="I226" s="10"/>
      <c r="J226" s="10"/>
    </row>
    <row r="227" spans="2:7" ht="11.25">
      <c r="B227" s="7"/>
      <c r="C227" s="7"/>
      <c r="D227" s="7"/>
      <c r="E227" s="7"/>
      <c r="G227" s="12"/>
    </row>
    <row r="228" spans="2:7" ht="11.25">
      <c r="B228" s="7"/>
      <c r="C228" s="7"/>
      <c r="D228" s="7"/>
      <c r="E228" s="7"/>
      <c r="G228" s="12"/>
    </row>
    <row r="229" spans="2:10" ht="11.25">
      <c r="B229" s="7"/>
      <c r="C229" s="7"/>
      <c r="D229" s="7"/>
      <c r="E229" s="7"/>
      <c r="G229" s="9"/>
      <c r="H229" s="10"/>
      <c r="I229" s="10"/>
      <c r="J229" s="10"/>
    </row>
    <row r="230" spans="2:7" ht="11.25">
      <c r="B230" s="7"/>
      <c r="C230" s="7"/>
      <c r="D230" s="7"/>
      <c r="E230" s="7"/>
      <c r="G230" s="12"/>
    </row>
    <row r="231" spans="2:10" ht="11.25">
      <c r="B231" s="6"/>
      <c r="C231" s="6"/>
      <c r="D231" s="6"/>
      <c r="E231" s="6"/>
      <c r="G231" s="9"/>
      <c r="H231" s="10"/>
      <c r="I231" s="10"/>
      <c r="J231" s="10"/>
    </row>
    <row r="232" spans="2:7" ht="11.25">
      <c r="B232" s="7"/>
      <c r="C232" s="7"/>
      <c r="D232" s="7"/>
      <c r="E232" s="7"/>
      <c r="G232" s="12"/>
    </row>
    <row r="233" spans="2:7" ht="11.25">
      <c r="B233" s="7"/>
      <c r="C233" s="7"/>
      <c r="D233" s="7"/>
      <c r="E233" s="7"/>
      <c r="G233" s="12"/>
    </row>
    <row r="234" spans="2:9" ht="11.25">
      <c r="B234" s="6"/>
      <c r="C234" s="6"/>
      <c r="D234" s="6"/>
      <c r="E234" s="6"/>
      <c r="G234" s="9"/>
      <c r="H234" s="10"/>
      <c r="I234" s="10"/>
    </row>
    <row r="235" spans="2:10" ht="11.25">
      <c r="B235" s="7"/>
      <c r="C235" s="7"/>
      <c r="D235" s="7"/>
      <c r="E235" s="7"/>
      <c r="G235" s="9"/>
      <c r="H235" s="10"/>
      <c r="I235" s="10"/>
      <c r="J235" s="10"/>
    </row>
    <row r="236" spans="2:10" ht="11.25">
      <c r="B236" s="7"/>
      <c r="C236" s="7"/>
      <c r="D236" s="7"/>
      <c r="E236" s="7"/>
      <c r="G236" s="9"/>
      <c r="H236" s="10"/>
      <c r="I236" s="10"/>
      <c r="J236" s="10"/>
    </row>
    <row r="237" spans="2:9" ht="11.25">
      <c r="B237" s="6"/>
      <c r="C237" s="6"/>
      <c r="D237" s="6"/>
      <c r="E237" s="6"/>
      <c r="G237" s="9"/>
      <c r="H237" s="10"/>
      <c r="I237" s="10"/>
    </row>
    <row r="238" spans="2:7" ht="11.25">
      <c r="B238" s="7"/>
      <c r="C238" s="7"/>
      <c r="D238" s="7"/>
      <c r="E238" s="7"/>
      <c r="G238" s="12"/>
    </row>
    <row r="239" spans="2:7" ht="11.25">
      <c r="B239" s="7"/>
      <c r="C239" s="7"/>
      <c r="D239" s="7"/>
      <c r="E239" s="7"/>
      <c r="G239" s="12"/>
    </row>
    <row r="240" spans="2:7" ht="11.25">
      <c r="B240" s="7"/>
      <c r="C240" s="7"/>
      <c r="D240" s="7"/>
      <c r="E240" s="7"/>
      <c r="G240" s="12"/>
    </row>
    <row r="241" spans="2:10" ht="11.25">
      <c r="B241" s="6"/>
      <c r="C241" s="6"/>
      <c r="D241" s="6"/>
      <c r="E241" s="6"/>
      <c r="G241" s="9"/>
      <c r="H241" s="10"/>
      <c r="I241" s="10"/>
      <c r="J241" s="10"/>
    </row>
    <row r="242" spans="2:7" ht="11.25">
      <c r="B242" s="7"/>
      <c r="C242" s="7"/>
      <c r="D242" s="7"/>
      <c r="E242" s="7"/>
      <c r="G242" s="12"/>
    </row>
    <row r="243" spans="2:10" ht="11.25">
      <c r="B243" s="7"/>
      <c r="C243" s="7"/>
      <c r="D243" s="7"/>
      <c r="E243" s="7"/>
      <c r="G243" s="9"/>
      <c r="H243" s="10"/>
      <c r="I243" s="10"/>
      <c r="J243" s="10"/>
    </row>
    <row r="244" spans="2:9" ht="11.25">
      <c r="B244" s="6"/>
      <c r="C244" s="6"/>
      <c r="D244" s="6"/>
      <c r="E244" s="6"/>
      <c r="G244" s="9"/>
      <c r="H244" s="10"/>
      <c r="I244" s="10"/>
    </row>
    <row r="245" spans="2:10" ht="11.25">
      <c r="B245" s="7"/>
      <c r="C245" s="7"/>
      <c r="D245" s="7"/>
      <c r="E245" s="7"/>
      <c r="G245" s="9"/>
      <c r="H245" s="10"/>
      <c r="I245" s="10"/>
      <c r="J245" s="10"/>
    </row>
    <row r="246" spans="2:9" ht="11.25">
      <c r="B246" s="6"/>
      <c r="C246" s="6"/>
      <c r="D246" s="6"/>
      <c r="E246" s="6"/>
      <c r="G246" s="9"/>
      <c r="H246" s="10"/>
      <c r="I246" s="10"/>
    </row>
    <row r="247" spans="2:7" ht="11.25">
      <c r="B247" s="7"/>
      <c r="C247" s="7"/>
      <c r="D247" s="7"/>
      <c r="E247" s="7"/>
      <c r="G247" s="12"/>
    </row>
    <row r="248" spans="2:7" ht="11.25">
      <c r="B248" s="7"/>
      <c r="C248" s="7"/>
      <c r="D248" s="7"/>
      <c r="E248" s="7"/>
      <c r="G248" s="12"/>
    </row>
    <row r="249" spans="2:7" ht="11.25">
      <c r="B249" s="7"/>
      <c r="C249" s="7"/>
      <c r="D249" s="7"/>
      <c r="E249" s="7"/>
      <c r="G249" s="12"/>
    </row>
    <row r="250" spans="2:9" ht="11.25">
      <c r="B250" s="6"/>
      <c r="C250" s="6"/>
      <c r="D250" s="6"/>
      <c r="E250" s="6"/>
      <c r="G250" s="9"/>
      <c r="H250" s="10"/>
      <c r="I250" s="10"/>
    </row>
    <row r="251" spans="2:9" ht="11.25">
      <c r="B251" s="6"/>
      <c r="C251" s="6"/>
      <c r="D251" s="6"/>
      <c r="E251" s="6"/>
      <c r="G251" s="9"/>
      <c r="H251" s="10"/>
      <c r="I251" s="10"/>
    </row>
    <row r="252" spans="2:10" ht="11.25">
      <c r="B252" s="7"/>
      <c r="C252" s="7"/>
      <c r="D252" s="7"/>
      <c r="E252" s="7"/>
      <c r="G252" s="9"/>
      <c r="H252" s="10"/>
      <c r="I252" s="10"/>
      <c r="J252" s="10"/>
    </row>
    <row r="253" spans="2:7" ht="11.25">
      <c r="B253" s="7"/>
      <c r="C253" s="7"/>
      <c r="D253" s="7"/>
      <c r="E253" s="7"/>
      <c r="G253" s="12"/>
    </row>
    <row r="254" spans="2:7" ht="11.25">
      <c r="B254" s="7"/>
      <c r="C254" s="7"/>
      <c r="D254" s="7"/>
      <c r="E254" s="7"/>
      <c r="G254" s="12"/>
    </row>
    <row r="255" spans="2:7" ht="11.25">
      <c r="B255" s="7"/>
      <c r="C255" s="7"/>
      <c r="D255" s="7"/>
      <c r="E255" s="7"/>
      <c r="G255" s="12"/>
    </row>
    <row r="256" spans="2:9" ht="11.25">
      <c r="B256" s="6"/>
      <c r="C256" s="6"/>
      <c r="D256" s="6"/>
      <c r="E256" s="6"/>
      <c r="G256" s="9"/>
      <c r="H256" s="10"/>
      <c r="I256" s="10"/>
    </row>
    <row r="257" spans="2:7" ht="11.25">
      <c r="B257" s="7"/>
      <c r="C257" s="7"/>
      <c r="D257" s="7"/>
      <c r="E257" s="7"/>
      <c r="G257" s="12"/>
    </row>
    <row r="258" spans="2:10" ht="11.25">
      <c r="B258" s="6"/>
      <c r="C258" s="6"/>
      <c r="D258" s="6"/>
      <c r="E258" s="6"/>
      <c r="G258" s="9"/>
      <c r="H258" s="10"/>
      <c r="I258" s="10"/>
      <c r="J258" s="10"/>
    </row>
    <row r="259" spans="2:7" ht="11.25">
      <c r="B259" s="7"/>
      <c r="C259" s="7"/>
      <c r="D259" s="7"/>
      <c r="E259" s="7"/>
      <c r="G259" s="12"/>
    </row>
    <row r="260" spans="2:9" ht="11.25">
      <c r="B260" s="6"/>
      <c r="C260" s="6"/>
      <c r="D260" s="6"/>
      <c r="E260" s="6"/>
      <c r="G260" s="9"/>
      <c r="H260" s="10"/>
      <c r="I260" s="10"/>
    </row>
    <row r="261" spans="2:10" ht="11.25">
      <c r="B261" s="7"/>
      <c r="C261" s="7"/>
      <c r="D261" s="7"/>
      <c r="E261" s="7"/>
      <c r="G261" s="9"/>
      <c r="H261" s="10"/>
      <c r="I261" s="10"/>
      <c r="J261" s="10"/>
    </row>
    <row r="262" spans="2:7" ht="11.25">
      <c r="B262" s="7"/>
      <c r="C262" s="7"/>
      <c r="D262" s="7"/>
      <c r="E262" s="7"/>
      <c r="G262" s="12"/>
    </row>
    <row r="263" spans="2:10" ht="11.25">
      <c r="B263" s="7"/>
      <c r="C263" s="7"/>
      <c r="D263" s="7"/>
      <c r="E263" s="7"/>
      <c r="G263" s="9"/>
      <c r="H263" s="10"/>
      <c r="I263" s="10"/>
      <c r="J263" s="10"/>
    </row>
    <row r="264" spans="2:7" ht="11.25">
      <c r="B264" s="7"/>
      <c r="C264" s="7"/>
      <c r="D264" s="7"/>
      <c r="E264" s="7"/>
      <c r="G264" s="12"/>
    </row>
    <row r="265" spans="2:7" ht="11.25">
      <c r="B265" s="7"/>
      <c r="C265" s="7"/>
      <c r="D265" s="7"/>
      <c r="E265" s="7"/>
      <c r="G265" s="12"/>
    </row>
    <row r="266" spans="2:7" ht="11.25">
      <c r="B266" s="7"/>
      <c r="C266" s="7"/>
      <c r="D266" s="7"/>
      <c r="E266" s="7"/>
      <c r="G266" s="12"/>
    </row>
    <row r="267" spans="2:10" ht="11.25">
      <c r="B267" s="6"/>
      <c r="C267" s="6"/>
      <c r="D267" s="6"/>
      <c r="E267" s="6"/>
      <c r="G267" s="9"/>
      <c r="H267" s="10"/>
      <c r="I267" s="10"/>
      <c r="J267" s="10"/>
    </row>
    <row r="268" spans="2:10" ht="11.25">
      <c r="B268" s="7"/>
      <c r="C268" s="7"/>
      <c r="D268" s="7"/>
      <c r="E268" s="7"/>
      <c r="G268" s="9"/>
      <c r="H268" s="10"/>
      <c r="I268" s="10"/>
      <c r="J268" s="10"/>
    </row>
    <row r="269" spans="2:7" ht="11.25">
      <c r="B269" s="7"/>
      <c r="C269" s="7"/>
      <c r="D269" s="7"/>
      <c r="E269" s="7"/>
      <c r="G269" s="12"/>
    </row>
    <row r="270" spans="2:10" ht="11.25">
      <c r="B270" s="7"/>
      <c r="C270" s="7"/>
      <c r="D270" s="7"/>
      <c r="E270" s="7"/>
      <c r="G270" s="9"/>
      <c r="H270" s="10"/>
      <c r="I270" s="10"/>
      <c r="J270" s="10"/>
    </row>
    <row r="271" spans="2:10" ht="11.25">
      <c r="B271" s="7"/>
      <c r="C271" s="7"/>
      <c r="D271" s="7"/>
      <c r="E271" s="7"/>
      <c r="G271" s="9"/>
      <c r="H271" s="10"/>
      <c r="I271" s="10"/>
      <c r="J271" s="10"/>
    </row>
    <row r="272" spans="2:7" ht="11.25">
      <c r="B272" s="7"/>
      <c r="C272" s="7"/>
      <c r="D272" s="7"/>
      <c r="E272" s="7"/>
      <c r="G272" s="12"/>
    </row>
    <row r="273" spans="2:9" ht="11.25">
      <c r="B273" s="6"/>
      <c r="C273" s="6"/>
      <c r="D273" s="6"/>
      <c r="E273" s="6"/>
      <c r="G273" s="9"/>
      <c r="H273" s="10"/>
      <c r="I273" s="10"/>
    </row>
    <row r="274" spans="2:7" ht="11.25">
      <c r="B274" s="7"/>
      <c r="C274" s="7"/>
      <c r="D274" s="7"/>
      <c r="E274" s="7"/>
      <c r="G274" s="12"/>
    </row>
    <row r="275" spans="2:7" ht="11.25">
      <c r="B275" s="7"/>
      <c r="C275" s="7"/>
      <c r="D275" s="7"/>
      <c r="E275" s="7"/>
      <c r="G275" s="12"/>
    </row>
    <row r="276" spans="2:10" ht="11.25">
      <c r="B276" s="6"/>
      <c r="C276" s="6"/>
      <c r="D276" s="6"/>
      <c r="E276" s="6"/>
      <c r="G276" s="9"/>
      <c r="H276" s="10"/>
      <c r="I276" s="10"/>
      <c r="J276" s="10"/>
    </row>
    <row r="277" spans="2:7" ht="11.25">
      <c r="B277" s="7"/>
      <c r="C277" s="7"/>
      <c r="D277" s="7"/>
      <c r="E277" s="7"/>
      <c r="G277" s="12"/>
    </row>
    <row r="278" spans="2:9" ht="11.25">
      <c r="B278" s="6"/>
      <c r="C278" s="6"/>
      <c r="D278" s="6"/>
      <c r="E278" s="6"/>
      <c r="G278" s="10"/>
      <c r="H278" s="10"/>
      <c r="I278" s="10"/>
    </row>
    <row r="279" spans="2:10" ht="11.25">
      <c r="B279" s="7"/>
      <c r="C279" s="7"/>
      <c r="D279" s="7"/>
      <c r="E279" s="7"/>
      <c r="G279" s="9"/>
      <c r="H279" s="10"/>
      <c r="I279" s="10"/>
      <c r="J279" s="10"/>
    </row>
    <row r="280" spans="2:10" ht="11.25">
      <c r="B280" s="7"/>
      <c r="C280" s="7"/>
      <c r="D280" s="7"/>
      <c r="E280" s="7"/>
      <c r="G280" s="9"/>
      <c r="H280" s="10"/>
      <c r="I280" s="10"/>
      <c r="J280" s="10"/>
    </row>
    <row r="281" spans="2:10" ht="11.25">
      <c r="B281" s="7"/>
      <c r="C281" s="7"/>
      <c r="D281" s="7"/>
      <c r="E281" s="7"/>
      <c r="G281" s="9"/>
      <c r="H281" s="10"/>
      <c r="I281" s="10"/>
      <c r="J281" s="10"/>
    </row>
    <row r="282" spans="2:10" ht="11.25">
      <c r="B282" s="6"/>
      <c r="C282" s="6"/>
      <c r="D282" s="6"/>
      <c r="E282" s="6"/>
      <c r="G282" s="9"/>
      <c r="H282" s="10"/>
      <c r="I282" s="10"/>
      <c r="J282" s="10"/>
    </row>
    <row r="283" spans="2:10" ht="11.25">
      <c r="B283" s="6"/>
      <c r="C283" s="6"/>
      <c r="D283" s="6"/>
      <c r="E283" s="6"/>
      <c r="G283" s="9"/>
      <c r="H283" s="10"/>
      <c r="I283" s="10"/>
      <c r="J283" s="10"/>
    </row>
    <row r="284" spans="2:7" ht="11.25">
      <c r="B284" s="7"/>
      <c r="C284" s="7"/>
      <c r="D284" s="7"/>
      <c r="E284" s="7"/>
      <c r="G284" s="12"/>
    </row>
    <row r="285" spans="2:10" ht="11.25">
      <c r="B285" s="6"/>
      <c r="C285" s="6"/>
      <c r="D285" s="6"/>
      <c r="E285" s="6"/>
      <c r="G285" s="9"/>
      <c r="H285" s="10"/>
      <c r="I285" s="10"/>
      <c r="J285" s="10"/>
    </row>
    <row r="286" spans="2:9" ht="11.25">
      <c r="B286" s="6"/>
      <c r="C286" s="6"/>
      <c r="D286" s="6"/>
      <c r="E286" s="6"/>
      <c r="G286" s="9"/>
      <c r="H286" s="10"/>
      <c r="I286" s="10"/>
    </row>
    <row r="287" spans="2:10" ht="11.25">
      <c r="B287" s="7"/>
      <c r="C287" s="7"/>
      <c r="D287" s="7"/>
      <c r="E287" s="7"/>
      <c r="G287" s="9"/>
      <c r="H287" s="10"/>
      <c r="I287" s="10"/>
      <c r="J287" s="10"/>
    </row>
    <row r="288" spans="2:7" ht="11.25">
      <c r="B288" s="7"/>
      <c r="C288" s="7"/>
      <c r="D288" s="7"/>
      <c r="E288" s="7"/>
      <c r="G288" s="12"/>
    </row>
    <row r="289" spans="2:5" ht="11.25">
      <c r="B289" s="7"/>
      <c r="C289" s="7"/>
      <c r="D289" s="7"/>
      <c r="E289" s="7"/>
    </row>
    <row r="290" spans="2:10" ht="11.25">
      <c r="B290" s="7"/>
      <c r="C290" s="7"/>
      <c r="D290" s="7"/>
      <c r="E290" s="7"/>
      <c r="G290" s="9"/>
      <c r="H290" s="10"/>
      <c r="I290" s="10"/>
      <c r="J290" s="10"/>
    </row>
    <row r="291" spans="2:10" ht="11.25">
      <c r="B291" s="6"/>
      <c r="C291" s="6"/>
      <c r="D291" s="6"/>
      <c r="E291" s="6"/>
      <c r="G291" s="9"/>
      <c r="H291" s="10"/>
      <c r="I291" s="10"/>
      <c r="J291" s="10"/>
    </row>
    <row r="292" spans="2:10" ht="11.25">
      <c r="B292" s="7"/>
      <c r="C292" s="7"/>
      <c r="D292" s="7"/>
      <c r="E292" s="7"/>
      <c r="G292" s="9"/>
      <c r="H292" s="10"/>
      <c r="I292" s="10"/>
      <c r="J292" s="10"/>
    </row>
    <row r="293" spans="7:10" ht="11.25">
      <c r="G293" s="9"/>
      <c r="H293" s="10"/>
      <c r="I293" s="10"/>
      <c r="J293" s="10"/>
    </row>
    <row r="294" spans="2:10" ht="11.25">
      <c r="B294" s="6"/>
      <c r="C294" s="6"/>
      <c r="D294" s="6"/>
      <c r="E294" s="6"/>
      <c r="G294" s="9"/>
      <c r="H294" s="10"/>
      <c r="I294" s="10"/>
      <c r="J294" s="10"/>
    </row>
    <row r="295" spans="2:9" ht="11.25">
      <c r="B295" s="6"/>
      <c r="C295" s="6"/>
      <c r="D295" s="6"/>
      <c r="E295" s="6"/>
      <c r="G295" s="9"/>
      <c r="H295" s="10"/>
      <c r="I295" s="10"/>
    </row>
    <row r="296" spans="2:10" ht="11.25">
      <c r="B296" s="6"/>
      <c r="C296" s="6"/>
      <c r="D296" s="6"/>
      <c r="E296" s="6"/>
      <c r="G296" s="9"/>
      <c r="H296" s="10"/>
      <c r="I296" s="10"/>
      <c r="J296" s="10"/>
    </row>
    <row r="297" spans="2:9" ht="11.25">
      <c r="B297" s="6"/>
      <c r="C297" s="6"/>
      <c r="D297" s="6"/>
      <c r="E297" s="6"/>
      <c r="G297" s="9"/>
      <c r="H297" s="10"/>
      <c r="I297" s="10"/>
    </row>
    <row r="298" spans="2:10" ht="11.25">
      <c r="B298" s="6"/>
      <c r="C298" s="6"/>
      <c r="D298" s="6"/>
      <c r="E298" s="6"/>
      <c r="G298" s="9"/>
      <c r="H298" s="10"/>
      <c r="I298" s="10"/>
      <c r="J298" s="10"/>
    </row>
    <row r="299" spans="2:7" ht="11.25">
      <c r="B299" s="7"/>
      <c r="C299" s="7"/>
      <c r="D299" s="7"/>
      <c r="E299" s="7"/>
      <c r="G299" s="12"/>
    </row>
    <row r="300" spans="2:9" ht="11.25">
      <c r="B300" s="6"/>
      <c r="C300" s="6"/>
      <c r="D300" s="6"/>
      <c r="E300" s="6"/>
      <c r="G300" s="10"/>
      <c r="H300" s="10"/>
      <c r="I300" s="10"/>
    </row>
    <row r="301" spans="2:10" ht="11.25">
      <c r="B301" s="7"/>
      <c r="C301" s="7"/>
      <c r="D301" s="7"/>
      <c r="E301" s="7"/>
      <c r="G301" s="9"/>
      <c r="H301" s="10"/>
      <c r="I301" s="10"/>
      <c r="J301" s="10"/>
    </row>
    <row r="302" spans="2:10" ht="11.25">
      <c r="B302" s="6"/>
      <c r="C302" s="6"/>
      <c r="D302" s="6"/>
      <c r="E302" s="6"/>
      <c r="G302" s="9"/>
      <c r="H302" s="10"/>
      <c r="I302" s="10"/>
      <c r="J302" s="10"/>
    </row>
    <row r="303" spans="2:10" ht="11.25">
      <c r="B303" s="7"/>
      <c r="C303" s="7"/>
      <c r="D303" s="7"/>
      <c r="E303" s="7"/>
      <c r="G303" s="9"/>
      <c r="H303" s="10"/>
      <c r="I303" s="10"/>
      <c r="J303" s="10"/>
    </row>
    <row r="304" spans="7:10" ht="11.25">
      <c r="G304" s="9"/>
      <c r="H304" s="10"/>
      <c r="I304" s="10"/>
      <c r="J304" s="10"/>
    </row>
    <row r="305" spans="2:9" ht="11.25">
      <c r="B305" s="6"/>
      <c r="C305" s="6"/>
      <c r="D305" s="6"/>
      <c r="E305" s="6"/>
      <c r="G305" s="9"/>
      <c r="H305" s="10"/>
      <c r="I305" s="10"/>
    </row>
    <row r="306" spans="2:10" ht="11.25">
      <c r="B306" s="6"/>
      <c r="C306" s="6"/>
      <c r="D306" s="6"/>
      <c r="E306" s="6"/>
      <c r="G306" s="10"/>
      <c r="H306" s="10"/>
      <c r="I306" s="10"/>
      <c r="J306" s="10"/>
    </row>
    <row r="307" spans="2:9" ht="11.25">
      <c r="B307" s="6"/>
      <c r="C307" s="6"/>
      <c r="D307" s="6"/>
      <c r="E307" s="6"/>
      <c r="G307" s="10"/>
      <c r="H307" s="10"/>
      <c r="I307" s="10"/>
    </row>
    <row r="308" spans="2:9" ht="11.25">
      <c r="B308" s="6"/>
      <c r="C308" s="6"/>
      <c r="D308" s="6"/>
      <c r="E308" s="6"/>
      <c r="G308" s="10"/>
      <c r="H308" s="10"/>
      <c r="I308" s="10"/>
    </row>
    <row r="309" spans="2:9" ht="11.25">
      <c r="B309" s="6"/>
      <c r="C309" s="6"/>
      <c r="D309" s="6"/>
      <c r="E309" s="6"/>
      <c r="G309" s="10"/>
      <c r="H309" s="10"/>
      <c r="I309" s="10"/>
    </row>
    <row r="310" spans="2:5" ht="11.25">
      <c r="B310" s="7"/>
      <c r="C310" s="7"/>
      <c r="D310" s="7"/>
      <c r="E310" s="7"/>
    </row>
    <row r="311" spans="2:9" ht="11.25">
      <c r="B311" s="6"/>
      <c r="C311" s="6"/>
      <c r="D311" s="6"/>
      <c r="E311" s="6"/>
      <c r="G311" s="10"/>
      <c r="H311" s="10"/>
      <c r="I311" s="10"/>
    </row>
    <row r="312" spans="2:5" ht="11.25">
      <c r="B312" s="7"/>
      <c r="C312" s="7"/>
      <c r="D312" s="7"/>
      <c r="E312" s="7"/>
    </row>
    <row r="313" spans="2:9" ht="11.25">
      <c r="B313" s="6"/>
      <c r="C313" s="6"/>
      <c r="D313" s="6"/>
      <c r="E313" s="6"/>
      <c r="G313" s="10"/>
      <c r="H313" s="10"/>
      <c r="I313" s="10"/>
    </row>
    <row r="314" spans="2:5" ht="11.25">
      <c r="B314" s="7"/>
      <c r="C314" s="7"/>
      <c r="D314" s="7"/>
      <c r="E314" s="7"/>
    </row>
    <row r="316" spans="2:9" ht="11.25">
      <c r="B316" s="6"/>
      <c r="C316" s="6"/>
      <c r="D316" s="6"/>
      <c r="E316" s="6"/>
      <c r="G316" s="10"/>
      <c r="H316" s="10"/>
      <c r="I316" s="10"/>
    </row>
    <row r="317" spans="2:9" ht="11.25">
      <c r="B317" s="6"/>
      <c r="C317" s="6"/>
      <c r="D317" s="6"/>
      <c r="E317" s="6"/>
      <c r="G317" s="10"/>
      <c r="H317" s="10"/>
      <c r="I317" s="10"/>
    </row>
    <row r="318" spans="2:9" ht="11.25">
      <c r="B318" s="6"/>
      <c r="C318" s="6"/>
      <c r="D318" s="6"/>
      <c r="E318" s="6"/>
      <c r="G318" s="10"/>
      <c r="H318" s="10"/>
      <c r="I318" s="10"/>
    </row>
    <row r="319" spans="2:9" ht="11.25">
      <c r="B319" s="6"/>
      <c r="C319" s="6"/>
      <c r="D319" s="6"/>
      <c r="E319" s="6"/>
      <c r="G319" s="10"/>
      <c r="H319" s="10"/>
      <c r="I319" s="10"/>
    </row>
    <row r="320" spans="2:5" ht="11.25">
      <c r="B320" s="7"/>
      <c r="C320" s="7"/>
      <c r="D320" s="7"/>
      <c r="E320" s="7"/>
    </row>
    <row r="321" spans="2:9" ht="11.25">
      <c r="B321" s="8"/>
      <c r="C321" s="8"/>
      <c r="D321" s="8"/>
      <c r="E321" s="8"/>
      <c r="G321" s="10"/>
      <c r="H321" s="10"/>
      <c r="I321" s="10"/>
    </row>
  </sheetData>
  <sheetProtection/>
  <mergeCells count="54">
    <mergeCell ref="B1:L1"/>
    <mergeCell ref="B2:L2"/>
    <mergeCell ref="B3:L3"/>
    <mergeCell ref="B4:L4"/>
    <mergeCell ref="B6:F7"/>
    <mergeCell ref="G6:K6"/>
    <mergeCell ref="L6:L7"/>
    <mergeCell ref="B162:F162"/>
    <mergeCell ref="D41:F41"/>
    <mergeCell ref="D43:F43"/>
    <mergeCell ref="E45:F45"/>
    <mergeCell ref="D48:F48"/>
    <mergeCell ref="B182:F182"/>
    <mergeCell ref="J183:K183"/>
    <mergeCell ref="L182:L183"/>
    <mergeCell ref="D166:F166"/>
    <mergeCell ref="E19:F19"/>
    <mergeCell ref="D17:F17"/>
    <mergeCell ref="C121:F121"/>
    <mergeCell ref="D120:F120"/>
    <mergeCell ref="D37:F37"/>
    <mergeCell ref="D38:F38"/>
    <mergeCell ref="B8:F8"/>
    <mergeCell ref="E28:F28"/>
    <mergeCell ref="D32:F32"/>
    <mergeCell ref="E51:F51"/>
    <mergeCell ref="E54:F54"/>
    <mergeCell ref="E64:F64"/>
    <mergeCell ref="E67:F67"/>
    <mergeCell ref="E75:F75"/>
    <mergeCell ref="E81:F81"/>
    <mergeCell ref="D89:F89"/>
    <mergeCell ref="E100:F100"/>
    <mergeCell ref="D108:F108"/>
    <mergeCell ref="D109:F109"/>
    <mergeCell ref="E126:F126"/>
    <mergeCell ref="E141:F141"/>
    <mergeCell ref="D170:F170"/>
    <mergeCell ref="E145:F145"/>
    <mergeCell ref="E148:F148"/>
    <mergeCell ref="D152:F152"/>
    <mergeCell ref="C154:F154"/>
    <mergeCell ref="D156:F156"/>
    <mergeCell ref="D160:F160"/>
    <mergeCell ref="D171:F171"/>
    <mergeCell ref="D172:F172"/>
    <mergeCell ref="D173:F173"/>
    <mergeCell ref="D174:F174"/>
    <mergeCell ref="C175:F175"/>
    <mergeCell ref="D161:F161"/>
    <mergeCell ref="C165:F165"/>
    <mergeCell ref="D167:F167"/>
    <mergeCell ref="D168:F168"/>
    <mergeCell ref="D169:F169"/>
  </mergeCells>
  <printOptions/>
  <pageMargins left="0.11811023622047245" right="0.11811023622047245" top="0.3937007874015748" bottom="0.3937007874015748" header="0" footer="0"/>
  <pageSetup horizontalDpi="600" verticalDpi="600" orientation="portrait" scale="95" r:id="rId2"/>
  <headerFooter alignWithMargins="0">
    <oddHeader>&amp;RFormato IP-1</oddHeader>
    <oddFooter>&amp;L&amp;7&amp;D     &amp;T 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2021-08-13T19:46:07Z</cp:lastPrinted>
  <dcterms:created xsi:type="dcterms:W3CDTF">1996-11-27T10:00:04Z</dcterms:created>
  <dcterms:modified xsi:type="dcterms:W3CDTF">2022-04-02T02:34:51Z</dcterms:modified>
  <cp:category/>
  <cp:version/>
  <cp:contentType/>
  <cp:contentStatus/>
</cp:coreProperties>
</file>