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<sst xmlns="http://schemas.openxmlformats.org/spreadsheetml/2006/main" count="46" uniqueCount="46">
  <si>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</si>
  <si>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</si>
  <si>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</si>
  <si>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</si>
  <si>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</si>
  <si>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</si>
  <si>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</si>
  <si>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</si>
  <si>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</si>
  <si>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</si>
  <si>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</si>
  <si>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</si>
  <si>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</si>
  <si>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</si>
  <si>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</si>
  <si>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</si>
  <si>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</si>
  <si>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</si>
  <si>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</si>
  <si>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</si>
  <si>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</si>
  <si>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</si>
  <si>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</si>
  <si>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</si>
  <si>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</si>
  <si>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</si>
  <si>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</si>
  <si>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</si>
  <si>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</si>
  <si>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</si>
  <si>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</si>
  <si>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</si>
  <si>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</si>
  <si>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</si>
  <si>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</si>
  <si>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</si>
  <si>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</si>
  <si>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</si>
  <si>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</si>
  <si>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</si>
  <si>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</si>
  <si>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</si>
  <si>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</si>
  <si>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</si>
  <si>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</si>
  <si>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COMISIÓN DE AGUA POTABLE ALCANTARILLADO Y SANEAMIENTO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</si>
</sst>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center"/>
      <protection/>
    </xf>
    <xf numFmtId="164" fontId="4" fillId="34" borderId="20" xfId="47" applyNumberFormat="1" applyFont="1" applyFill="1" applyBorder="1" applyAlignment="1" applyProtection="1">
      <alignment/>
      <protection/>
    </xf>
    <xf numFmtId="164" fontId="5" fillId="34" borderId="21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 wrapText="1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3" xfId="47" applyNumberFormat="1" applyFont="1" applyFill="1" applyBorder="1" applyAlignment="1" applyProtection="1">
      <alignment horizont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" fillId="34" borderId="24" xfId="47" applyNumberFormat="1" applyFont="1" applyFill="1" applyBorder="1" applyAlignment="1" applyProtection="1">
      <alignment horizontal="center"/>
      <protection/>
    </xf>
    <xf numFmtId="164" fontId="4" fillId="34" borderId="25" xfId="47" applyNumberFormat="1" applyFont="1" applyFill="1" applyBorder="1" applyAlignment="1" applyProtection="1">
      <alignment horizontal="center"/>
      <protection/>
    </xf>
    <xf numFmtId="164" fontId="4" fillId="34" borderId="26" xfId="47" applyNumberFormat="1" applyFont="1" applyFill="1" applyBorder="1" applyAlignment="1" applyProtection="1">
      <alignment horizontal="center"/>
      <protection/>
    </xf>
    <xf numFmtId="164" fontId="4" fillId="34" borderId="27" xfId="47" applyNumberFormat="1" applyFont="1" applyFill="1" applyBorder="1" applyAlignment="1" applyProtection="1">
      <alignment horizontal="center"/>
      <protection locked="0"/>
    </xf>
    <xf numFmtId="164" fontId="4" fillId="34" borderId="0" xfId="47" applyNumberFormat="1" applyFont="1" applyFill="1" applyBorder="1" applyAlignment="1" applyProtection="1">
      <alignment horizontal="center"/>
      <protection locked="0"/>
    </xf>
    <xf numFmtId="164" fontId="4" fillId="34" borderId="28" xfId="47" applyNumberFormat="1" applyFont="1" applyFill="1" applyBorder="1" applyAlignment="1" applyProtection="1">
      <alignment horizontal="center"/>
      <protection locked="0"/>
    </xf>
    <xf numFmtId="164" fontId="4" fillId="34" borderId="27" xfId="47" applyNumberFormat="1" applyFont="1" applyFill="1" applyBorder="1" applyAlignment="1" applyProtection="1">
      <alignment horizontal="center"/>
      <protection/>
    </xf>
    <xf numFmtId="164" fontId="4" fillId="34" borderId="0" xfId="47" applyNumberFormat="1" applyFont="1" applyFill="1" applyBorder="1" applyAlignment="1" applyProtection="1">
      <alignment horizontal="center"/>
      <protection/>
    </xf>
    <xf numFmtId="164" fontId="4" fillId="34" borderId="28" xfId="47" applyNumberFormat="1" applyFont="1" applyFill="1" applyBorder="1" applyAlignment="1" applyProtection="1">
      <alignment horizont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9" xfId="47" applyNumberFormat="1" applyFont="1" applyFill="1" applyBorder="1" applyAlignment="1" applyProtection="1">
      <alignment horizontal="center" vertical="center"/>
      <protection/>
    </xf>
    <xf numFmtId="164" fontId="5" fillId="34" borderId="30" xfId="47" applyNumberFormat="1" applyFont="1" applyFill="1" applyBorder="1" applyAlignment="1" applyProtection="1">
      <alignment horizontal="center" vertical="center"/>
      <protection/>
    </xf>
    <xf numFmtId="164" fontId="5" fillId="34" borderId="11" xfId="47" applyNumberFormat="1" applyFont="1" applyFill="1" applyBorder="1" applyAlignment="1" applyProtection="1">
      <alignment horizontal="center" vertical="center"/>
      <protection/>
    </xf>
    <xf numFmtId="164" fontId="5" fillId="34" borderId="0" xfId="47" applyNumberFormat="1" applyFont="1" applyFill="1" applyBorder="1" applyAlignment="1" applyProtection="1">
      <alignment horizontal="center" vertical="center"/>
      <protection/>
    </xf>
    <xf numFmtId="164" fontId="5" fillId="34" borderId="10" xfId="47" applyNumberFormat="1" applyFont="1" applyFill="1" applyBorder="1" applyAlignment="1" applyProtection="1">
      <alignment horizontal="center" vertical="center"/>
      <protection/>
    </xf>
    <xf numFmtId="164" fontId="5" fillId="34" borderId="13" xfId="47" applyNumberFormat="1" applyFont="1" applyFill="1" applyBorder="1" applyAlignment="1" applyProtection="1">
      <alignment horizontal="center" vertical="center"/>
      <protection/>
    </xf>
    <xf numFmtId="164" fontId="5" fillId="34" borderId="14" xfId="47" applyNumberFormat="1" applyFont="1" applyFill="1" applyBorder="1" applyAlignment="1" applyProtection="1">
      <alignment horizontal="center" vertical="center"/>
      <protection/>
    </xf>
    <xf numFmtId="164" fontId="5" fillId="34" borderId="15" xfId="47" applyNumberFormat="1" applyFont="1" applyFill="1" applyBorder="1" applyAlignment="1" applyProtection="1">
      <alignment horizontal="center" vertic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164" fontId="5" fillId="34" borderId="31" xfId="47" applyNumberFormat="1" applyFont="1" applyFill="1" applyBorder="1" applyAlignment="1" applyProtection="1">
      <alignment horizontal="center"/>
      <protection/>
    </xf>
    <xf numFmtId="164" fontId="5" fillId="34" borderId="32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12" xfId="47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 indent="3"/>
    </xf>
    <xf numFmtId="0" fontId="43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1314450</xdr:colOff>
      <xdr:row>43</xdr:row>
      <xdr:rowOff>66675</xdr:rowOff>
    </xdr:from>
    <xdr:to>
      <xdr:col>4</xdr:col>
      <xdr:colOff>352425</xdr:colOff>
      <xdr:row>49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19400" y="9344025"/>
          <a:ext cx="26955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Margalit Bailón Miranda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</a:t>
          </a:r>
        </a:p>
      </xdr:txBody>
    </xdr:sp>
    <xdr:clientData/>
  </xdr:twoCellAnchor>
  <xdr:twoCellAnchor>
    <xdr:from>
      <xdr:col>5</xdr:col>
      <xdr:colOff>914400</xdr:colOff>
      <xdr:row>43</xdr:row>
      <xdr:rowOff>38100</xdr:rowOff>
    </xdr:from>
    <xdr:to>
      <xdr:col>7</xdr:col>
      <xdr:colOff>923925</xdr:colOff>
      <xdr:row>49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086600" y="9315450"/>
          <a:ext cx="22955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Sonia Nájera Cruz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Depto. de Contabilidad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B4" sqref="B4:J4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450136427.09000003</v>
      </c>
      <c r="F11" s="2">
        <f t="shared" si="0"/>
        <v>495211680.37</v>
      </c>
      <c r="G11" s="2">
        <f t="shared" si="0"/>
        <v>945348107.46</v>
      </c>
      <c r="H11" s="2">
        <f t="shared" si="0"/>
        <v>819116638.27</v>
      </c>
      <c r="I11" s="2">
        <f t="shared" si="0"/>
        <v>695796112.35</v>
      </c>
      <c r="J11" s="2">
        <f t="shared" si="0"/>
        <v>126231469.19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>
        <v>0</v>
      </c>
      <c r="F13" s="9">
        <v>0</v>
      </c>
      <c r="G13" s="10">
        <f aca="true" t="shared" si="2" ref="G13:G40">IF(AND(F13&gt;=0,E13&gt;=0),SUM(E13:F13),"-")</f>
        <v>0</v>
      </c>
      <c r="H13" s="9">
        <v>0</v>
      </c>
      <c r="I13" s="9">
        <v>0</v>
      </c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>
        <v>0</v>
      </c>
      <c r="F14" s="9">
        <v>0</v>
      </c>
      <c r="G14" s="10">
        <f t="shared" si="2"/>
        <v>0</v>
      </c>
      <c r="H14" s="9">
        <v>0</v>
      </c>
      <c r="I14" s="9">
        <v>0</v>
      </c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409852319.92</v>
      </c>
      <c r="F15" s="5">
        <f t="shared" si="4"/>
        <v>454174916.56</v>
      </c>
      <c r="G15" s="5">
        <f t="shared" si="4"/>
        <v>864027236.48</v>
      </c>
      <c r="H15" s="5">
        <f t="shared" si="4"/>
        <v>738468838.47</v>
      </c>
      <c r="I15" s="5">
        <f t="shared" si="4"/>
        <v>617021929.74</v>
      </c>
      <c r="J15" s="5">
        <f t="shared" si="4"/>
        <v>125558398.00999999</v>
      </c>
    </row>
    <row r="16" spans="2:10" s="3" customFormat="1" ht="14.25">
      <c r="B16" s="4"/>
      <c r="C16" s="6"/>
      <c r="D16" s="7" t="s">
        <v>16</v>
      </c>
      <c r="E16" s="8">
        <v>0</v>
      </c>
      <c r="F16" s="9">
        <v>830000</v>
      </c>
      <c r="G16" s="10">
        <f t="shared" si="2"/>
        <v>830000</v>
      </c>
      <c r="H16" s="9">
        <v>830000</v>
      </c>
      <c r="I16" s="9">
        <v>830000</v>
      </c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>
        <v>0</v>
      </c>
      <c r="F17" s="9">
        <v>0</v>
      </c>
      <c r="G17" s="10">
        <f t="shared" si="2"/>
        <v>0</v>
      </c>
      <c r="H17" s="9">
        <v>0</v>
      </c>
      <c r="I17" s="9">
        <v>0</v>
      </c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>
        <v>0</v>
      </c>
      <c r="F18" s="9">
        <v>0</v>
      </c>
      <c r="G18" s="10">
        <f t="shared" si="2"/>
        <v>0</v>
      </c>
      <c r="H18" s="9">
        <v>0</v>
      </c>
      <c r="I18" s="9">
        <v>0</v>
      </c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>
        <v>0</v>
      </c>
      <c r="F19" s="9">
        <v>0</v>
      </c>
      <c r="G19" s="10">
        <f t="shared" si="2"/>
        <v>0</v>
      </c>
      <c r="H19" s="9">
        <v>0</v>
      </c>
      <c r="I19" s="9">
        <v>0</v>
      </c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>
        <v>0</v>
      </c>
      <c r="F20" s="9">
        <v>0</v>
      </c>
      <c r="G20" s="10">
        <f t="shared" si="2"/>
        <v>0</v>
      </c>
      <c r="H20" s="9">
        <v>0</v>
      </c>
      <c r="I20" s="9">
        <v>0</v>
      </c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>
        <v>0</v>
      </c>
      <c r="F21" s="9">
        <v>0</v>
      </c>
      <c r="G21" s="10">
        <f t="shared" si="2"/>
        <v>0</v>
      </c>
      <c r="H21" s="9">
        <v>0</v>
      </c>
      <c r="I21" s="9">
        <v>0</v>
      </c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>
        <v>0</v>
      </c>
      <c r="F22" s="9">
        <v>0</v>
      </c>
      <c r="G22" s="10">
        <f t="shared" si="2"/>
        <v>0</v>
      </c>
      <c r="H22" s="9">
        <v>0</v>
      </c>
      <c r="I22" s="9">
        <v>0</v>
      </c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>
        <v>409852319.92</v>
      </c>
      <c r="F23" s="9">
        <v>453344916.56</v>
      </c>
      <c r="G23" s="10">
        <f t="shared" si="2"/>
        <v>863197236.48</v>
      </c>
      <c r="H23" s="9">
        <v>737638838.47</v>
      </c>
      <c r="I23" s="9">
        <v>616191929.74</v>
      </c>
      <c r="J23" s="11">
        <f t="shared" si="3"/>
        <v>125558398.00999999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40284107.17</v>
      </c>
      <c r="F24" s="5">
        <f t="shared" si="5"/>
        <v>41036763.81</v>
      </c>
      <c r="G24" s="5">
        <f t="shared" si="5"/>
        <v>81320870.98</v>
      </c>
      <c r="H24" s="5">
        <f t="shared" si="5"/>
        <v>80647799.8</v>
      </c>
      <c r="I24" s="5">
        <f t="shared" si="5"/>
        <v>78774182.61</v>
      </c>
      <c r="J24" s="5">
        <f t="shared" si="5"/>
        <v>673071.1800000072</v>
      </c>
    </row>
    <row r="25" spans="2:10" s="3" customFormat="1" ht="36" customHeight="1">
      <c r="B25" s="4"/>
      <c r="C25" s="6"/>
      <c r="D25" s="7" t="s">
        <v>25</v>
      </c>
      <c r="E25" s="8">
        <v>40284107.17</v>
      </c>
      <c r="F25" s="9">
        <v>41036763.81</v>
      </c>
      <c r="G25" s="10">
        <f t="shared" si="2"/>
        <v>81320870.98</v>
      </c>
      <c r="H25" s="9">
        <v>80647799.8</v>
      </c>
      <c r="I25" s="9">
        <v>78774182.61</v>
      </c>
      <c r="J25" s="11">
        <f t="shared" si="3"/>
        <v>673071.1800000072</v>
      </c>
    </row>
    <row r="26" spans="2:10" s="3" customFormat="1" ht="27" customHeight="1">
      <c r="B26" s="4"/>
      <c r="C26" s="6"/>
      <c r="D26" s="7" t="s">
        <v>26</v>
      </c>
      <c r="E26" s="8">
        <v>0</v>
      </c>
      <c r="F26" s="8">
        <v>0</v>
      </c>
      <c r="G26" s="10">
        <f t="shared" si="2"/>
        <v>0</v>
      </c>
      <c r="H26" s="8">
        <v>0</v>
      </c>
      <c r="I26" s="8">
        <v>0</v>
      </c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>
        <v>0</v>
      </c>
      <c r="F27" s="8">
        <v>0</v>
      </c>
      <c r="G27" s="10">
        <f t="shared" si="2"/>
        <v>0</v>
      </c>
      <c r="H27" s="8">
        <v>0</v>
      </c>
      <c r="I27" s="8">
        <v>0</v>
      </c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>
        <v>0</v>
      </c>
      <c r="F29" s="8">
        <v>0</v>
      </c>
      <c r="G29" s="10">
        <f t="shared" si="2"/>
        <v>0</v>
      </c>
      <c r="H29" s="8">
        <v>0</v>
      </c>
      <c r="I29" s="8">
        <v>0</v>
      </c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>
        <v>0</v>
      </c>
      <c r="F30" s="8">
        <v>0</v>
      </c>
      <c r="G30" s="10">
        <f t="shared" si="2"/>
        <v>0</v>
      </c>
      <c r="H30" s="8">
        <v>0</v>
      </c>
      <c r="I30" s="8">
        <v>0</v>
      </c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>
        <v>0</v>
      </c>
      <c r="F32" s="8">
        <v>0</v>
      </c>
      <c r="G32" s="10">
        <f t="shared" si="2"/>
        <v>0</v>
      </c>
      <c r="H32" s="8">
        <v>0</v>
      </c>
      <c r="I32" s="8">
        <v>0</v>
      </c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>
        <v>0</v>
      </c>
      <c r="F33" s="8">
        <v>0</v>
      </c>
      <c r="G33" s="10">
        <f t="shared" si="2"/>
        <v>0</v>
      </c>
      <c r="H33" s="8">
        <v>0</v>
      </c>
      <c r="I33" s="8">
        <v>0</v>
      </c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>
        <v>0</v>
      </c>
      <c r="F34" s="8">
        <v>0</v>
      </c>
      <c r="G34" s="10">
        <f t="shared" si="2"/>
        <v>0</v>
      </c>
      <c r="H34" s="8">
        <v>0</v>
      </c>
      <c r="I34" s="8">
        <v>0</v>
      </c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>
        <v>0</v>
      </c>
      <c r="F35" s="8">
        <v>0</v>
      </c>
      <c r="G35" s="10">
        <f>IF(AND(F35&gt;=0,E35&gt;=0),SUM(E35:F35),"-")</f>
        <v>0</v>
      </c>
      <c r="H35" s="8">
        <v>0</v>
      </c>
      <c r="I35" s="8">
        <v>0</v>
      </c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>
        <v>0</v>
      </c>
      <c r="F37" s="8">
        <v>0</v>
      </c>
      <c r="G37" s="10">
        <f t="shared" si="2"/>
        <v>0</v>
      </c>
      <c r="H37" s="8">
        <v>0</v>
      </c>
      <c r="I37" s="8">
        <v>0</v>
      </c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>
        <v>0</v>
      </c>
      <c r="F38" s="8">
        <v>0</v>
      </c>
      <c r="G38" s="10">
        <f t="shared" si="2"/>
        <v>0</v>
      </c>
      <c r="H38" s="8">
        <v>0</v>
      </c>
      <c r="I38" s="8">
        <v>0</v>
      </c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>
        <v>0</v>
      </c>
      <c r="F39" s="8">
        <v>0</v>
      </c>
      <c r="G39" s="10">
        <f t="shared" si="2"/>
        <v>0</v>
      </c>
      <c r="H39" s="8">
        <v>0</v>
      </c>
      <c r="I39" s="8">
        <v>0</v>
      </c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>
        <v>0</v>
      </c>
      <c r="F40" s="8">
        <v>0</v>
      </c>
      <c r="G40" s="10">
        <f t="shared" si="2"/>
        <v>0</v>
      </c>
      <c r="H40" s="8">
        <v>0</v>
      </c>
      <c r="I40" s="8">
        <v>0</v>
      </c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450136427.09000003</v>
      </c>
      <c r="F42" s="18">
        <f t="shared" si="9"/>
        <v>495211680.37</v>
      </c>
      <c r="G42" s="18">
        <f t="shared" si="9"/>
        <v>945348107.46</v>
      </c>
      <c r="H42" s="18">
        <f t="shared" si="9"/>
        <v>819116638.27</v>
      </c>
      <c r="I42" s="18">
        <f t="shared" si="9"/>
        <v>695796112.35</v>
      </c>
      <c r="J42" s="18">
        <f t="shared" si="9"/>
        <v>126231469.19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C.P. SONIA</cp:lastModifiedBy>
  <cp:lastPrinted>2023-01-30T15:53:54Z</cp:lastPrinted>
  <dcterms:created xsi:type="dcterms:W3CDTF">2014-09-29T18:50:46Z</dcterms:created>
  <dcterms:modified xsi:type="dcterms:W3CDTF">2023-01-30T15:56:20Z</dcterms:modified>
  <cp:category/>
  <cp:version/>
  <cp:contentType/>
  <cp:contentStatus/>
</cp:coreProperties>
</file>