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NAL.EGRESOS CLA. ADMITI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<sst xmlns="http://schemas.openxmlformats.org/spreadsheetml/2006/main" count="24" uniqueCount="24">
  <si>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</si>
  <si>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</si>
  <si>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</si>
  <si>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</si>
  <si>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</si>
  <si>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</si>
  <si>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</si>
  <si>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</si>
  <si>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</si>
  <si>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</si>
  <si>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</si>
  <si>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</si>
  <si>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</si>
  <si>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 Cifras en Pesos)</t>
  </si>
  <si>
    <t>Cuenta Pública 2022</t>
  </si>
  <si>
    <t>Del 1 de enero al 31 de diciembre de 2022</t>
  </si>
  <si>
    <t>Nombre del ente Público: INSTITUTO GUERRERENSE DEL EMPRENDEDOR OPD</t>
  </si>
  <si>
    <t>DIRECCION GENERAL</t>
  </si>
  <si>
    <t>DIRECCION DE ADMINSTRACION Y FINANZAS</t>
  </si>
  <si>
    <t>DIRECCION DE INNOVACION Y COMPETITIVIDAD</t>
  </si>
  <si>
    <t>DIRECCION DE PROYETOS Y FINANCIAMIENTO</t>
  </si>
  <si>
    <t>OFICINAS REGIONALES</t>
  </si>
  <si>
    <t>UNIDAD DE ASUNTOS JURIDICOS</t>
  </si>
  <si>
    <t>UNIDAD DE PLANEACION Y ESTADISTICA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</si>
</sst>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top" wrapText="1"/>
    </xf>
    <xf numFmtId="0" fontId="43" fillId="33" borderId="13" xfId="0" applyFont="1" applyFill="1" applyBorder="1" applyAlignment="1">
      <alignment horizontal="justify" vertical="top" wrapText="1"/>
    </xf>
    <xf numFmtId="164" fontId="44" fillId="33" borderId="12" xfId="0" applyNumberFormat="1" applyFont="1" applyFill="1" applyBorder="1" applyAlignment="1" applyProtection="1">
      <alignment vertical="center" wrapText="1"/>
      <protection locked="0"/>
    </xf>
    <xf numFmtId="0" fontId="45" fillId="33" borderId="14" xfId="0" applyFont="1" applyFill="1" applyBorder="1" applyAlignment="1">
      <alignment horizontal="justify" vertical="top" wrapText="1"/>
    </xf>
    <xf numFmtId="0" fontId="45" fillId="33" borderId="15" xfId="0" applyFont="1" applyFill="1" applyBorder="1" applyAlignment="1">
      <alignment horizontal="justify" vertical="top" wrapText="1"/>
    </xf>
    <xf numFmtId="0" fontId="46" fillId="33" borderId="14" xfId="0" applyFont="1" applyFill="1" applyBorder="1" applyAlignment="1">
      <alignment horizontal="justify" vertical="top" wrapText="1"/>
    </xf>
    <xf numFmtId="1" fontId="45" fillId="33" borderId="15" xfId="0" applyNumberFormat="1" applyFont="1" applyFill="1" applyBorder="1" applyAlignment="1">
      <alignment horizontal="justify" vertical="top" wrapText="1"/>
    </xf>
    <xf numFmtId="1" fontId="47" fillId="33" borderId="16" xfId="0" applyNumberFormat="1" applyFont="1" applyFill="1" applyBorder="1" applyAlignment="1">
      <alignment vertical="center" wrapText="1"/>
    </xf>
    <xf numFmtId="1" fontId="44" fillId="33" borderId="12" xfId="0" applyNumberFormat="1" applyFont="1" applyFill="1" applyBorder="1" applyAlignment="1" applyProtection="1">
      <alignment vertical="center" wrapText="1"/>
      <protection/>
    </xf>
    <xf numFmtId="37" fontId="3" fillId="34" borderId="16" xfId="47" applyNumberFormat="1" applyFont="1" applyFill="1" applyBorder="1" applyAlignment="1" applyProtection="1">
      <alignment horizontal="center" vertical="center"/>
      <protection/>
    </xf>
    <xf numFmtId="37" fontId="3" fillId="34" borderId="16" xfId="47" applyNumberFormat="1" applyFont="1" applyFill="1" applyBorder="1" applyAlignment="1" applyProtection="1">
      <alignment horizontal="center" wrapText="1"/>
      <protection/>
    </xf>
    <xf numFmtId="37" fontId="3" fillId="34" borderId="16" xfId="47" applyNumberFormat="1" applyFont="1" applyFill="1" applyBorder="1" applyAlignment="1" applyProtection="1">
      <alignment horizontal="center"/>
      <protection/>
    </xf>
    <xf numFmtId="37" fontId="3" fillId="34" borderId="17" xfId="47" applyNumberFormat="1" applyFont="1" applyFill="1" applyBorder="1" applyAlignment="1" applyProtection="1">
      <alignment horizontal="center"/>
      <protection/>
    </xf>
    <xf numFmtId="37" fontId="3" fillId="34" borderId="18" xfId="47" applyNumberFormat="1" applyFont="1" applyFill="1" applyBorder="1" applyAlignment="1" applyProtection="1">
      <alignment horizontal="center"/>
      <protection/>
    </xf>
    <xf numFmtId="37" fontId="3" fillId="34" borderId="19" xfId="47" applyNumberFormat="1" applyFont="1" applyFill="1" applyBorder="1" applyAlignment="1" applyProtection="1">
      <alignment horizontal="center"/>
      <protection/>
    </xf>
    <xf numFmtId="37" fontId="3" fillId="34" borderId="10" xfId="47" applyNumberFormat="1" applyFont="1" applyFill="1" applyBorder="1" applyAlignment="1" applyProtection="1">
      <alignment horizontal="center"/>
      <protection/>
    </xf>
    <xf numFmtId="37" fontId="3" fillId="34" borderId="0" xfId="47" applyNumberFormat="1" applyFont="1" applyFill="1" applyBorder="1" applyAlignment="1" applyProtection="1">
      <alignment horizontal="center"/>
      <protection/>
    </xf>
    <xf numFmtId="37" fontId="3" fillId="34" borderId="11" xfId="47" applyNumberFormat="1" applyFont="1" applyFill="1" applyBorder="1" applyAlignment="1" applyProtection="1">
      <alignment horizontal="center"/>
      <protection/>
    </xf>
    <xf numFmtId="37" fontId="3" fillId="34" borderId="13" xfId="47" applyNumberFormat="1" applyFont="1" applyFill="1" applyBorder="1" applyAlignment="1" applyProtection="1">
      <alignment horizontal="center"/>
      <protection/>
    </xf>
    <xf numFmtId="37" fontId="3" fillId="34" borderId="20" xfId="47" applyNumberFormat="1" applyFont="1" applyFill="1" applyBorder="1" applyAlignment="1" applyProtection="1">
      <alignment horizontal="center"/>
      <protection/>
    </xf>
    <xf numFmtId="37" fontId="3" fillId="34" borderId="14" xfId="47" applyNumberFormat="1" applyFont="1" applyFill="1" applyBorder="1" applyAlignment="1" applyProtection="1">
      <alignment horizontal="center"/>
      <protection/>
    </xf>
    <xf numFmtId="37" fontId="3" fillId="34" borderId="17" xfId="47" applyNumberFormat="1" applyFont="1" applyFill="1" applyBorder="1" applyAlignment="1" applyProtection="1">
      <alignment horizontal="center" vertical="center" wrapText="1"/>
      <protection/>
    </xf>
    <xf numFmtId="37" fontId="3" fillId="34" borderId="19" xfId="47" applyNumberFormat="1" applyFont="1" applyFill="1" applyBorder="1" applyAlignment="1" applyProtection="1">
      <alignment horizontal="center" vertical="center"/>
      <protection/>
    </xf>
    <xf numFmtId="37" fontId="3" fillId="34" borderId="10" xfId="47" applyNumberFormat="1" applyFont="1" applyFill="1" applyBorder="1" applyAlignment="1" applyProtection="1">
      <alignment horizontal="center" vertical="center"/>
      <protection/>
    </xf>
    <xf numFmtId="37" fontId="3" fillId="34" borderId="11" xfId="47" applyNumberFormat="1" applyFont="1" applyFill="1" applyBorder="1" applyAlignment="1" applyProtection="1">
      <alignment horizontal="center" vertical="center"/>
      <protection/>
    </xf>
    <xf numFmtId="37" fontId="3" fillId="34" borderId="13" xfId="47" applyNumberFormat="1" applyFont="1" applyFill="1" applyBorder="1" applyAlignment="1" applyProtection="1">
      <alignment horizontal="center" vertical="center"/>
      <protection/>
    </xf>
    <xf numFmtId="37" fontId="3" fillId="34" borderId="14" xfId="47" applyNumberFormat="1" applyFont="1" applyFill="1" applyBorder="1" applyAlignment="1" applyProtection="1">
      <alignment horizontal="center" vertical="center"/>
      <protection/>
    </xf>
    <xf numFmtId="37" fontId="3" fillId="34" borderId="21" xfId="47" applyNumberFormat="1" applyFont="1" applyFill="1" applyBorder="1" applyAlignment="1" applyProtection="1">
      <alignment horizontal="center"/>
      <protection/>
    </xf>
    <xf numFmtId="37" fontId="3" fillId="34" borderId="22" xfId="47" applyNumberFormat="1" applyFont="1" applyFill="1" applyBorder="1" applyAlignment="1" applyProtection="1">
      <alignment horizontal="center"/>
      <protection/>
    </xf>
    <xf numFmtId="37" fontId="3" fillId="34" borderId="23" xfId="47" applyNumberFormat="1" applyFont="1" applyFill="1" applyBorder="1" applyAlignment="1" applyProtection="1">
      <alignment horizontal="center"/>
      <protection/>
    </xf>
    <xf numFmtId="37" fontId="3" fillId="34" borderId="16" xfId="47" applyNumberFormat="1" applyFont="1" applyFill="1" applyBorder="1" applyAlignment="1" applyProtection="1">
      <alignment horizontal="center" vertical="center" wrapText="1"/>
      <protection/>
    </xf>
    <xf numFmtId="37" fontId="3" fillId="34" borderId="10" xfId="47" applyNumberFormat="1" applyFont="1" applyFill="1" applyBorder="1" applyAlignment="1" applyProtection="1">
      <alignment horizontal="center"/>
      <protection locked="0"/>
    </xf>
    <xf numFmtId="37" fontId="3" fillId="34" borderId="0" xfId="47" applyNumberFormat="1" applyFont="1" applyFill="1" applyBorder="1" applyAlignment="1" applyProtection="1">
      <alignment horizontal="center"/>
      <protection locked="0"/>
    </xf>
    <xf numFmtId="37" fontId="3" fillId="34" borderId="11" xfId="47" applyNumberFormat="1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22" xfId="0" applyFont="1" applyFill="1" applyBorder="1" applyAlignment="1">
      <alignment horizontal="center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5" fillId="33" borderId="11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114300</xdr:rowOff>
    </xdr:from>
    <xdr:to>
      <xdr:col>2</xdr:col>
      <xdr:colOff>1524000</xdr:colOff>
      <xdr:row>34</xdr:row>
      <xdr:rowOff>114300</xdr:rowOff>
    </xdr:to>
    <xdr:sp>
      <xdr:nvSpPr>
        <xdr:cNvPr id="1" name="CuadroTexto 16"/>
        <xdr:cNvSpPr txBox="1">
          <a:spLocks noChangeArrowheads="1"/>
        </xdr:cNvSpPr>
      </xdr:nvSpPr>
      <xdr:spPr>
        <a:xfrm>
          <a:off x="104775" y="5762625"/>
          <a:ext cx="21526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IVAN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GEOVANNY NAVARRO CASTORENA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INSTITUTO GUERRERENSE DEL EMPRENDEDOR </a:t>
          </a:r>
        </a:p>
      </xdr:txBody>
    </xdr:sp>
    <xdr:clientData/>
  </xdr:twoCellAnchor>
  <xdr:twoCellAnchor>
    <xdr:from>
      <xdr:col>2</xdr:col>
      <xdr:colOff>1933575</xdr:colOff>
      <xdr:row>29</xdr:row>
      <xdr:rowOff>0</xdr:rowOff>
    </xdr:from>
    <xdr:to>
      <xdr:col>4</xdr:col>
      <xdr:colOff>390525</xdr:colOff>
      <xdr:row>35</xdr:row>
      <xdr:rowOff>0</xdr:rowOff>
    </xdr:to>
    <xdr:sp>
      <xdr:nvSpPr>
        <xdr:cNvPr id="2" name="CuadroTexto 17"/>
        <xdr:cNvSpPr txBox="1">
          <a:spLocks noChangeArrowheads="1"/>
        </xdr:cNvSpPr>
      </xdr:nvSpPr>
      <xdr:spPr>
        <a:xfrm>
          <a:off x="2667000" y="5648325"/>
          <a:ext cx="21336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 MIGUEL ANGEL SANCHEZ GOYTIA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 DE RECURSOS FINANCIEROS Y CONTABILIDAD</a:t>
          </a:r>
        </a:p>
      </xdr:txBody>
    </xdr:sp>
    <xdr:clientData/>
  </xdr:twoCellAnchor>
  <xdr:twoCellAnchor>
    <xdr:from>
      <xdr:col>4</xdr:col>
      <xdr:colOff>981075</xdr:colOff>
      <xdr:row>29</xdr:row>
      <xdr:rowOff>66675</xdr:rowOff>
    </xdr:from>
    <xdr:to>
      <xdr:col>6</xdr:col>
      <xdr:colOff>838200</xdr:colOff>
      <xdr:row>33</xdr:row>
      <xdr:rowOff>171450</xdr:rowOff>
    </xdr:to>
    <xdr:sp>
      <xdr:nvSpPr>
        <xdr:cNvPr id="3" name="CuadroTexto 18"/>
        <xdr:cNvSpPr txBox="1">
          <a:spLocks noChangeArrowheads="1"/>
        </xdr:cNvSpPr>
      </xdr:nvSpPr>
      <xdr:spPr>
        <a:xfrm>
          <a:off x="5391150" y="5715000"/>
          <a:ext cx="22383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CÉSAR FRUCTUOSO VÁZQUEZ MENDOZA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7</xdr:col>
      <xdr:colOff>104775</xdr:colOff>
      <xdr:row>29</xdr:row>
      <xdr:rowOff>114300</xdr:rowOff>
    </xdr:from>
    <xdr:to>
      <xdr:col>9</xdr:col>
      <xdr:colOff>104775</xdr:colOff>
      <xdr:row>33</xdr:row>
      <xdr:rowOff>161925</xdr:rowOff>
    </xdr:to>
    <xdr:sp>
      <xdr:nvSpPr>
        <xdr:cNvPr id="4" name="CuadroTexto 19"/>
        <xdr:cNvSpPr txBox="1">
          <a:spLocks noChangeArrowheads="1"/>
        </xdr:cNvSpPr>
      </xdr:nvSpPr>
      <xdr:spPr>
        <a:xfrm>
          <a:off x="7934325" y="5762625"/>
          <a:ext cx="2171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MA. GUADALUPE YOLANDA PEREZ HERNANDEZ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 PUBLICO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6"/>
  <sheetViews>
    <sheetView showGridLines="0" tabSelected="1" zoomScale="80" zoomScaleNormal="80" zoomScalePageLayoutView="0" workbookViewId="0" topLeftCell="B1">
      <selection activeCell="D38" sqref="D38"/>
    </sheetView>
  </sheetViews>
  <sheetFormatPr defaultColWidth="11.421875" defaultRowHeight="15"/>
  <cols>
    <col min="1" max="1" width="1.57421875" style="0" customWidth="1"/>
    <col min="2" max="2" width="9.421875" style="0" customWidth="1"/>
    <col min="3" max="3" width="38.57421875" style="0" customWidth="1"/>
    <col min="4" max="4" width="16.57421875" style="0" customWidth="1"/>
    <col min="5" max="5" width="18.7109375" style="0" customWidth="1"/>
    <col min="6" max="6" width="17.00390625" style="0" customWidth="1"/>
    <col min="7" max="7" width="15.57421875" style="0" customWidth="1"/>
    <col min="8" max="8" width="15.28125" style="0" customWidth="1"/>
    <col min="9" max="9" width="17.281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6" spans="2:9" ht="15">
      <c r="B6" s="16" t="s">
        <v>14</v>
      </c>
      <c r="C6" s="17"/>
      <c r="D6" s="17"/>
      <c r="E6" s="17"/>
      <c r="F6" s="17"/>
      <c r="G6" s="17"/>
      <c r="H6" s="17"/>
      <c r="I6" s="18"/>
    </row>
    <row r="7" spans="2:9" ht="15">
      <c r="B7" s="35" t="s">
        <v>16</v>
      </c>
      <c r="C7" s="36"/>
      <c r="D7" s="36"/>
      <c r="E7" s="36"/>
      <c r="F7" s="36"/>
      <c r="G7" s="36"/>
      <c r="H7" s="36"/>
      <c r="I7" s="37"/>
    </row>
    <row r="8" spans="2:9" ht="15">
      <c r="B8" s="19" t="s">
        <v>2</v>
      </c>
      <c r="C8" s="20"/>
      <c r="D8" s="20"/>
      <c r="E8" s="20"/>
      <c r="F8" s="20"/>
      <c r="G8" s="20"/>
      <c r="H8" s="20"/>
      <c r="I8" s="21"/>
    </row>
    <row r="9" spans="2:9" ht="15">
      <c r="B9" s="19" t="s">
        <v>3</v>
      </c>
      <c r="C9" s="20"/>
      <c r="D9" s="20"/>
      <c r="E9" s="20"/>
      <c r="F9" s="20"/>
      <c r="G9" s="20"/>
      <c r="H9" s="20"/>
      <c r="I9" s="21"/>
    </row>
    <row r="10" spans="2:9" ht="15">
      <c r="B10" s="22" t="s">
        <v>15</v>
      </c>
      <c r="C10" s="23"/>
      <c r="D10" s="23"/>
      <c r="E10" s="23"/>
      <c r="F10" s="23"/>
      <c r="G10" s="23"/>
      <c r="H10" s="23"/>
      <c r="I10" s="24"/>
    </row>
    <row r="11" spans="2:9" ht="15">
      <c r="B11" s="40" t="s">
        <v>13</v>
      </c>
      <c r="C11" s="40"/>
      <c r="D11" s="40"/>
      <c r="E11" s="40"/>
      <c r="F11" s="40"/>
      <c r="G11" s="40"/>
      <c r="H11" s="40"/>
      <c r="I11" s="40"/>
    </row>
    <row r="12" spans="2:9" ht="15">
      <c r="B12" s="25" t="s">
        <v>4</v>
      </c>
      <c r="C12" s="26"/>
      <c r="D12" s="31" t="s">
        <v>5</v>
      </c>
      <c r="E12" s="32"/>
      <c r="F12" s="32"/>
      <c r="G12" s="32"/>
      <c r="H12" s="33"/>
      <c r="I12" s="34" t="s">
        <v>6</v>
      </c>
    </row>
    <row r="13" spans="2:9" ht="24.75">
      <c r="B13" s="27"/>
      <c r="C13" s="28"/>
      <c r="D13" s="13" t="s">
        <v>7</v>
      </c>
      <c r="E13" s="14" t="s">
        <v>8</v>
      </c>
      <c r="F13" s="13" t="s">
        <v>0</v>
      </c>
      <c r="G13" s="13" t="s">
        <v>1</v>
      </c>
      <c r="H13" s="13" t="s">
        <v>9</v>
      </c>
      <c r="I13" s="34"/>
    </row>
    <row r="14" spans="2:9" ht="15">
      <c r="B14" s="29"/>
      <c r="C14" s="30"/>
      <c r="D14" s="15">
        <v>1</v>
      </c>
      <c r="E14" s="15">
        <v>2</v>
      </c>
      <c r="F14" s="15" t="s">
        <v>10</v>
      </c>
      <c r="G14" s="15">
        <v>4</v>
      </c>
      <c r="H14" s="15">
        <v>5</v>
      </c>
      <c r="I14" s="15" t="s">
        <v>11</v>
      </c>
    </row>
    <row r="15" spans="2:9" ht="15">
      <c r="B15" s="1"/>
      <c r="C15" s="2"/>
      <c r="D15" s="3"/>
      <c r="E15" s="3"/>
      <c r="F15" s="3"/>
      <c r="G15" s="3"/>
      <c r="H15" s="3"/>
      <c r="I15" s="3"/>
    </row>
    <row r="16" spans="2:9" ht="15" customHeight="1">
      <c r="B16" s="41" t="s">
        <v>18</v>
      </c>
      <c r="C16" s="42"/>
      <c r="D16" s="6">
        <v>1099388.02</v>
      </c>
      <c r="E16" s="6">
        <v>582625.36</v>
      </c>
      <c r="F16" s="12">
        <f>D16+E16</f>
        <v>1682013.38</v>
      </c>
      <c r="G16" s="6">
        <v>1682013.38</v>
      </c>
      <c r="H16" s="6">
        <v>1629195.53</v>
      </c>
      <c r="I16" s="12">
        <f>F16-G16</f>
        <v>0</v>
      </c>
    </row>
    <row r="17" spans="2:9" ht="15">
      <c r="B17" s="41" t="s">
        <v>17</v>
      </c>
      <c r="C17" s="42"/>
      <c r="D17" s="6">
        <v>865233.8</v>
      </c>
      <c r="E17" s="6">
        <v>209599.35</v>
      </c>
      <c r="F17" s="12">
        <f aca="true" t="shared" si="0" ref="F17:F24">D17+E17</f>
        <v>1074833.1500000001</v>
      </c>
      <c r="G17" s="6">
        <v>1074833.15</v>
      </c>
      <c r="H17" s="6">
        <v>1032125.26</v>
      </c>
      <c r="I17" s="12">
        <f aca="true" t="shared" si="1" ref="I17:I24">F17-G17</f>
        <v>0</v>
      </c>
    </row>
    <row r="18" spans="2:9" ht="15">
      <c r="B18" s="41" t="s">
        <v>19</v>
      </c>
      <c r="C18" s="42"/>
      <c r="D18" s="6">
        <v>1093625.55</v>
      </c>
      <c r="E18" s="6">
        <v>97214.53</v>
      </c>
      <c r="F18" s="12">
        <f t="shared" si="0"/>
        <v>1190840.08</v>
      </c>
      <c r="G18" s="6">
        <v>1190840.08</v>
      </c>
      <c r="H18" s="6">
        <v>1140781.03</v>
      </c>
      <c r="I18" s="12">
        <f t="shared" si="1"/>
        <v>0</v>
      </c>
    </row>
    <row r="19" spans="2:9" ht="15">
      <c r="B19" s="41" t="s">
        <v>20</v>
      </c>
      <c r="C19" s="42"/>
      <c r="D19" s="6">
        <v>2003818.36</v>
      </c>
      <c r="E19" s="6">
        <v>129801.13</v>
      </c>
      <c r="F19" s="12">
        <f t="shared" si="0"/>
        <v>2133619.49</v>
      </c>
      <c r="G19" s="6">
        <v>2133619.49</v>
      </c>
      <c r="H19" s="6">
        <v>1823496.36</v>
      </c>
      <c r="I19" s="12">
        <f t="shared" si="1"/>
        <v>0</v>
      </c>
    </row>
    <row r="20" spans="2:9" ht="15">
      <c r="B20" s="41" t="s">
        <v>21</v>
      </c>
      <c r="C20" s="42"/>
      <c r="D20" s="6">
        <v>492243.67</v>
      </c>
      <c r="E20" s="6">
        <v>13893.09</v>
      </c>
      <c r="F20" s="12">
        <f t="shared" si="0"/>
        <v>506136.76</v>
      </c>
      <c r="G20" s="6">
        <v>506136.76</v>
      </c>
      <c r="H20" s="6">
        <v>478668.76</v>
      </c>
      <c r="I20" s="12">
        <f t="shared" si="1"/>
        <v>0</v>
      </c>
    </row>
    <row r="21" spans="2:9" ht="15">
      <c r="B21" s="41" t="s">
        <v>22</v>
      </c>
      <c r="C21" s="42"/>
      <c r="D21" s="6">
        <v>344145.3</v>
      </c>
      <c r="E21" s="6">
        <v>23580.78</v>
      </c>
      <c r="F21" s="12">
        <f t="shared" si="0"/>
        <v>367726.07999999996</v>
      </c>
      <c r="G21" s="6">
        <v>367726.08</v>
      </c>
      <c r="H21" s="6">
        <v>347812.83</v>
      </c>
      <c r="I21" s="12">
        <f t="shared" si="1"/>
        <v>0</v>
      </c>
    </row>
    <row r="22" spans="2:9" ht="15">
      <c r="B22" s="41" t="s">
        <v>23</v>
      </c>
      <c r="C22" s="42"/>
      <c r="D22" s="6">
        <v>344145.3</v>
      </c>
      <c r="E22" s="6">
        <v>23580.78</v>
      </c>
      <c r="F22" s="12">
        <f t="shared" si="0"/>
        <v>367726.07999999996</v>
      </c>
      <c r="G22" s="6">
        <v>367726.08</v>
      </c>
      <c r="H22" s="6">
        <v>347812.83</v>
      </c>
      <c r="I22" s="12">
        <f t="shared" si="1"/>
        <v>0</v>
      </c>
    </row>
    <row r="23" spans="2:9" ht="15">
      <c r="B23" s="38"/>
      <c r="C23" s="39"/>
      <c r="D23" s="6">
        <v>0</v>
      </c>
      <c r="E23" s="6">
        <v>0</v>
      </c>
      <c r="F23" s="12">
        <f t="shared" si="0"/>
        <v>0</v>
      </c>
      <c r="G23" s="6">
        <v>0</v>
      </c>
      <c r="H23" s="6">
        <v>0</v>
      </c>
      <c r="I23" s="12">
        <f t="shared" si="1"/>
        <v>0</v>
      </c>
    </row>
    <row r="24" spans="2:9" ht="15">
      <c r="B24" s="38"/>
      <c r="C24" s="39"/>
      <c r="D24" s="6">
        <v>0</v>
      </c>
      <c r="E24" s="6">
        <v>0</v>
      </c>
      <c r="F24" s="12">
        <f t="shared" si="0"/>
        <v>0</v>
      </c>
      <c r="G24" s="6">
        <v>0</v>
      </c>
      <c r="H24" s="6">
        <v>0</v>
      </c>
      <c r="I24" s="12">
        <f t="shared" si="1"/>
        <v>0</v>
      </c>
    </row>
    <row r="25" spans="2:9" ht="15">
      <c r="B25" s="4"/>
      <c r="C25" s="7"/>
      <c r="D25" s="8"/>
      <c r="E25" s="8"/>
      <c r="F25" s="10"/>
      <c r="G25" s="8"/>
      <c r="H25" s="8"/>
      <c r="I25" s="10"/>
    </row>
    <row r="26" spans="2:9" ht="15">
      <c r="B26" s="5"/>
      <c r="C26" s="9" t="s">
        <v>12</v>
      </c>
      <c r="D26" s="11">
        <f aca="true" t="shared" si="2" ref="D26:I26">SUM(D16:D24)</f>
        <v>6242600</v>
      </c>
      <c r="E26" s="11">
        <f t="shared" si="2"/>
        <v>1080295.02</v>
      </c>
      <c r="F26" s="11">
        <f t="shared" si="2"/>
        <v>7322895.0200000005</v>
      </c>
      <c r="G26" s="11">
        <f t="shared" si="2"/>
        <v>7322895.02</v>
      </c>
      <c r="H26" s="11">
        <f t="shared" si="2"/>
        <v>6799892.600000001</v>
      </c>
      <c r="I26" s="11">
        <f t="shared" si="2"/>
        <v>0</v>
      </c>
    </row>
  </sheetData>
  <sheetProtection formatCells="0" insertRows="0"/>
  <mergeCells count="18">
    <mergeCell ref="B22:C22"/>
    <mergeCell ref="B23:C23"/>
    <mergeCell ref="B24:C24"/>
    <mergeCell ref="B11:I11"/>
    <mergeCell ref="B16:C16"/>
    <mergeCell ref="B17:C17"/>
    <mergeCell ref="B18:C18"/>
    <mergeCell ref="B19:C19"/>
    <mergeCell ref="B20:C20"/>
    <mergeCell ref="B21:C21"/>
    <mergeCell ref="B6:I6"/>
    <mergeCell ref="B8:I8"/>
    <mergeCell ref="B9:I9"/>
    <mergeCell ref="B10:I10"/>
    <mergeCell ref="B12:C14"/>
    <mergeCell ref="D12:H12"/>
    <mergeCell ref="I12:I13"/>
    <mergeCell ref="B7:I7"/>
  </mergeCells>
  <printOptions horizontalCentered="1" verticalCentered="1"/>
  <pageMargins left="0.11811023622047245" right="0.11811023622047245" top="0.35433070866141736" bottom="0.35433070866141736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Contador INGE</cp:lastModifiedBy>
  <cp:lastPrinted>2023-02-02T18:19:47Z</cp:lastPrinted>
  <dcterms:created xsi:type="dcterms:W3CDTF">2014-09-04T16:46:21Z</dcterms:created>
  <dcterms:modified xsi:type="dcterms:W3CDTF">2023-02-02T18:19:58Z</dcterms:modified>
  <cp:category/>
  <cp:version/>
  <cp:contentType/>
  <cp:contentStatus/>
</cp:coreProperties>
</file>