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<sst xmlns="http://schemas.openxmlformats.org/spreadsheetml/2006/main" count="23" uniqueCount="23">
  <si>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</si>
  <si>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</si>
  <si>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</si>
  <si>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</si>
  <si>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</si>
  <si>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</si>
  <si>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</si>
  <si>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</si>
  <si>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</si>
  <si>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</si>
  <si>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</si>
  <si>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</si>
  <si>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</si>
  <si>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</si>
  <si>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</si>
  <si>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</si>
  <si>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</si>
  <si>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</si>
  <si>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</si>
  <si>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</si>
  <si>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</si>
  <si>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INSTITUTO DE SEGURIDAD SOCIAL DE LOS SERVIDORES PÚBLICOS DEL ESTADO DE GUERRERO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</si>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</sst>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2" fillId="33" borderId="14" xfId="0" applyFont="1" applyFill="1" applyBorder="1" applyAlignment="1">
      <alignment horizontal="justify" vertical="center" wrapText="1"/>
    </xf>
    <xf numFmtId="0" fontId="42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1" fillId="33" borderId="16" xfId="0" applyNumberFormat="1" applyFont="1" applyFill="1" applyBorder="1" applyAlignment="1">
      <alignment horizontal="right" vertical="center" wrapText="1"/>
    </xf>
    <xf numFmtId="3" fontId="41" fillId="33" borderId="17" xfId="0" applyNumberFormat="1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justify" vertical="center" wrapText="1"/>
    </xf>
    <xf numFmtId="3" fontId="42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7" applyNumberFormat="1" applyFont="1" applyFill="1" applyBorder="1" applyAlignment="1" applyProtection="1">
      <alignment horizontal="center" vertical="center"/>
      <protection/>
    </xf>
    <xf numFmtId="164" fontId="4" fillId="34" borderId="18" xfId="47" applyNumberFormat="1" applyFont="1" applyFill="1" applyBorder="1" applyAlignment="1" applyProtection="1">
      <alignment horizontal="center" vertical="center" wrapText="1"/>
      <protection/>
    </xf>
    <xf numFmtId="3" fontId="41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41" fillId="33" borderId="19" xfId="0" applyNumberFormat="1" applyFont="1" applyFill="1" applyBorder="1" applyAlignment="1">
      <alignment horizontal="right" vertical="center" wrapText="1"/>
    </xf>
    <xf numFmtId="3" fontId="42" fillId="33" borderId="17" xfId="0" applyNumberFormat="1" applyFont="1" applyFill="1" applyBorder="1" applyAlignment="1" applyProtection="1">
      <alignment horizontal="right" vertical="center" wrapText="1"/>
      <protection/>
    </xf>
    <xf numFmtId="0" fontId="42" fillId="33" borderId="12" xfId="0" applyFont="1" applyFill="1" applyBorder="1" applyAlignment="1">
      <alignment horizontal="left" vertical="center" wrapText="1" indent="1"/>
    </xf>
    <xf numFmtId="0" fontId="42" fillId="33" borderId="13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 vertical="center" wrapText="1"/>
    </xf>
    <xf numFmtId="164" fontId="3" fillId="34" borderId="10" xfId="47" applyNumberFormat="1" applyFont="1" applyFill="1" applyBorder="1" applyAlignment="1" applyProtection="1">
      <alignment horizontal="center" vertical="center"/>
      <protection/>
    </xf>
    <xf numFmtId="164" fontId="3" fillId="34" borderId="21" xfId="47" applyNumberFormat="1" applyFont="1" applyFill="1" applyBorder="1" applyAlignment="1" applyProtection="1">
      <alignment horizontal="center" vertical="center"/>
      <protection/>
    </xf>
    <xf numFmtId="164" fontId="3" fillId="34" borderId="11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3" xfId="47" applyNumberFormat="1" applyFont="1" applyFill="1" applyBorder="1" applyAlignment="1" applyProtection="1">
      <alignment horizontal="center" vertical="center"/>
      <protection/>
    </xf>
    <xf numFmtId="164" fontId="3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22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left" vertical="center"/>
      <protection/>
    </xf>
    <xf numFmtId="164" fontId="4" fillId="34" borderId="11" xfId="47" applyNumberFormat="1" applyFont="1" applyFill="1" applyBorder="1" applyAlignment="1" applyProtection="1">
      <alignment horizontal="left" vertical="center"/>
      <protection/>
    </xf>
    <xf numFmtId="164" fontId="4" fillId="34" borderId="12" xfId="47" applyNumberFormat="1" applyFont="1" applyFill="1" applyBorder="1" applyAlignment="1" applyProtection="1">
      <alignment horizontal="left" vertical="center"/>
      <protection/>
    </xf>
    <xf numFmtId="164" fontId="4" fillId="34" borderId="13" xfId="47" applyNumberFormat="1" applyFont="1" applyFill="1" applyBorder="1" applyAlignment="1" applyProtection="1">
      <alignment horizontal="left" vertical="center"/>
      <protection/>
    </xf>
    <xf numFmtId="164" fontId="4" fillId="34" borderId="14" xfId="47" applyNumberFormat="1" applyFont="1" applyFill="1" applyBorder="1" applyAlignment="1" applyProtection="1">
      <alignment horizontal="left" vertical="center"/>
      <protection/>
    </xf>
    <xf numFmtId="164" fontId="4" fillId="34" borderId="15" xfId="47" applyNumberFormat="1" applyFont="1" applyFill="1" applyBorder="1" applyAlignment="1" applyProtection="1">
      <alignment horizontal="left" vertical="center"/>
      <protection/>
    </xf>
    <xf numFmtId="164" fontId="4" fillId="34" borderId="23" xfId="47" applyNumberFormat="1" applyFont="1" applyFill="1" applyBorder="1" applyAlignment="1" applyProtection="1">
      <alignment horizontal="center" vertical="center"/>
      <protection/>
    </xf>
    <xf numFmtId="164" fontId="4" fillId="34" borderId="20" xfId="47" applyNumberFormat="1" applyFont="1" applyFill="1" applyBorder="1" applyAlignment="1" applyProtection="1">
      <alignment horizontal="center" vertical="center"/>
      <protection/>
    </xf>
    <xf numFmtId="164" fontId="4" fillId="34" borderId="18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center" vertical="center"/>
      <protection/>
    </xf>
    <xf numFmtId="164" fontId="4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 locked="0"/>
    </xf>
    <xf numFmtId="164" fontId="3" fillId="34" borderId="0" xfId="47" applyNumberFormat="1" applyFont="1" applyFill="1" applyBorder="1" applyAlignment="1" applyProtection="1">
      <alignment horizontal="center" vertical="center"/>
      <protection locked="0"/>
    </xf>
    <xf numFmtId="164" fontId="3" fillId="34" borderId="13" xfId="47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23</xdr:row>
      <xdr:rowOff>28575</xdr:rowOff>
    </xdr:from>
    <xdr:to>
      <xdr:col>8</xdr:col>
      <xdr:colOff>1209675</xdr:colOff>
      <xdr:row>31</xdr:row>
      <xdr:rowOff>66675</xdr:rowOff>
    </xdr:to>
    <xdr:grpSp>
      <xdr:nvGrpSpPr>
        <xdr:cNvPr id="1" name="1 Grupo"/>
        <xdr:cNvGrpSpPr>
          <a:grpSpLocks/>
        </xdr:cNvGrpSpPr>
      </xdr:nvGrpSpPr>
      <xdr:grpSpPr>
        <a:xfrm>
          <a:off x="295275" y="5124450"/>
          <a:ext cx="9477375" cy="1562100"/>
          <a:chOff x="857250" y="138239500"/>
          <a:chExt cx="14802024" cy="1277034"/>
        </a:xfrm>
        <a:solidFill>
          <a:srgbClr val="FFFFFF"/>
        </a:solidFill>
      </xdr:grpSpPr>
      <xdr:sp>
        <xdr:nvSpPr>
          <xdr:cNvPr id="2" name="Text Box 55"/>
          <xdr:cNvSpPr txBox="1">
            <a:spLocks noChangeArrowheads="1"/>
          </xdr:cNvSpPr>
        </xdr:nvSpPr>
        <xdr:spPr>
          <a:xfrm>
            <a:off x="8546901" y="138239500"/>
            <a:ext cx="3334156" cy="12693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Admon. y Finanzas.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Abel Gutierrez Garcia.</a:t>
            </a:r>
          </a:p>
        </xdr:txBody>
      </xdr:sp>
      <xdr:sp>
        <xdr:nvSpPr>
          <xdr:cNvPr id="3" name="Text Box 56"/>
          <xdr:cNvSpPr txBox="1">
            <a:spLocks noChangeArrowheads="1"/>
          </xdr:cNvSpPr>
        </xdr:nvSpPr>
        <xdr:spPr>
          <a:xfrm>
            <a:off x="857250" y="138239500"/>
            <a:ext cx="3570988" cy="1277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del  Dpto. de Contabilidad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Control Presupuestal.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José Ríos Silva.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12043880" y="138247162"/>
            <a:ext cx="3615394" cy="12457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General.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Verónica Montoya Garduño.</a:t>
            </a:r>
          </a:p>
        </xdr:txBody>
      </xdr:sp>
      <xdr:sp>
        <xdr:nvSpPr>
          <xdr:cNvPr id="5" name="Text Box 55"/>
          <xdr:cNvSpPr txBox="1">
            <a:spLocks noChangeArrowheads="1"/>
          </xdr:cNvSpPr>
        </xdr:nvSpPr>
        <xdr:spPr>
          <a:xfrm>
            <a:off x="4813091" y="138247162"/>
            <a:ext cx="3138029" cy="10666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Jefa de la Unidad de Auditoria Interna.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Grisel Alarcón Hernandez.</a:t>
            </a:r>
          </a:p>
        </xdr:txBody>
      </xdr:sp>
    </xdr:grpSp>
    <xdr:clientData/>
  </xdr:twoCellAnchor>
  <xdr:twoCellAnchor>
    <xdr:from>
      <xdr:col>0</xdr:col>
      <xdr:colOff>0</xdr:colOff>
      <xdr:row>20</xdr:row>
      <xdr:rowOff>0</xdr:rowOff>
    </xdr:from>
    <xdr:to>
      <xdr:col>9</xdr:col>
      <xdr:colOff>9525</xdr:colOff>
      <xdr:row>20</xdr:row>
      <xdr:rowOff>0</xdr:rowOff>
    </xdr:to>
    <xdr:grpSp>
      <xdr:nvGrpSpPr>
        <xdr:cNvPr id="6" name="1 Grupo"/>
        <xdr:cNvGrpSpPr>
          <a:grpSpLocks/>
        </xdr:cNvGrpSpPr>
      </xdr:nvGrpSpPr>
      <xdr:grpSpPr>
        <a:xfrm>
          <a:off x="0" y="4438650"/>
          <a:ext cx="9982200" cy="0"/>
          <a:chOff x="857250" y="138239500"/>
          <a:chExt cx="14802024" cy="1277034"/>
        </a:xfrm>
        <a:solidFill>
          <a:srgbClr val="FFFFFF"/>
        </a:solidFill>
      </xdr:grpSpPr>
      <xdr:sp>
        <xdr:nvSpPr>
          <xdr:cNvPr id="7" name="Text Box 55"/>
          <xdr:cNvSpPr txBox="1">
            <a:spLocks noChangeArrowheads="1"/>
          </xdr:cNvSpPr>
        </xdr:nvSpPr>
        <xdr:spPr>
          <a:xfrm>
            <a:off x="857250" y="4438902"/>
            <a:ext cx="331935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Admon. y Finanzas.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Abel Gutierrez Garcia.</a:t>
            </a:r>
          </a:p>
        </xdr:txBody>
      </xdr:sp>
      <xdr:sp>
        <xdr:nvSpPr>
          <xdr:cNvPr id="8" name="Text Box 56"/>
          <xdr:cNvSpPr txBox="1">
            <a:spLocks noChangeArrowheads="1"/>
          </xdr:cNvSpPr>
        </xdr:nvSpPr>
        <xdr:spPr>
          <a:xfrm>
            <a:off x="857250" y="4438902"/>
            <a:ext cx="355988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del  Dpto. de Contabilidad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Control Presupuestal.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José Ríos Silva.</a:t>
            </a:r>
          </a:p>
        </xdr:txBody>
      </xdr:sp>
      <xdr:sp>
        <xdr:nvSpPr>
          <xdr:cNvPr id="9" name="Text Box 58"/>
          <xdr:cNvSpPr txBox="1">
            <a:spLocks noChangeArrowheads="1"/>
          </xdr:cNvSpPr>
        </xdr:nvSpPr>
        <xdr:spPr>
          <a:xfrm>
            <a:off x="1212499" y="4438902"/>
            <a:ext cx="361539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General.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Verónica Montoya Garduño.</a:t>
            </a:r>
          </a:p>
        </xdr:txBody>
      </xdr:sp>
      <xdr:sp>
        <xdr:nvSpPr>
          <xdr:cNvPr id="10" name="Text Box 55"/>
          <xdr:cNvSpPr txBox="1">
            <a:spLocks noChangeArrowheads="1"/>
          </xdr:cNvSpPr>
        </xdr:nvSpPr>
        <xdr:spPr>
          <a:xfrm>
            <a:off x="857250" y="4438902"/>
            <a:ext cx="312322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Jefa de la Unidad de Auditoria Interna.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Grisel Alarcón Hernandez.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zoomScale="130" zoomScaleNormal="130" zoomScalePageLayoutView="0" workbookViewId="0" topLeftCell="A1">
      <selection activeCell="H18" sqref="H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25" t="s">
        <v>19</v>
      </c>
      <c r="C2" s="26"/>
      <c r="D2" s="26"/>
      <c r="E2" s="26"/>
      <c r="F2" s="26"/>
      <c r="G2" s="26"/>
      <c r="H2" s="26"/>
      <c r="I2" s="27"/>
    </row>
    <row r="3" spans="2:9" ht="15">
      <c r="B3" s="45" t="s">
        <v>21</v>
      </c>
      <c r="C3" s="46"/>
      <c r="D3" s="46"/>
      <c r="E3" s="46"/>
      <c r="F3" s="46"/>
      <c r="G3" s="46"/>
      <c r="H3" s="46"/>
      <c r="I3" s="47"/>
    </row>
    <row r="4" spans="2:9" ht="15">
      <c r="B4" s="28" t="s">
        <v>0</v>
      </c>
      <c r="C4" s="29"/>
      <c r="D4" s="29"/>
      <c r="E4" s="29"/>
      <c r="F4" s="29"/>
      <c r="G4" s="29"/>
      <c r="H4" s="29"/>
      <c r="I4" s="30"/>
    </row>
    <row r="5" spans="2:9" ht="15">
      <c r="B5" s="28" t="s">
        <v>1</v>
      </c>
      <c r="C5" s="29"/>
      <c r="D5" s="29"/>
      <c r="E5" s="29"/>
      <c r="F5" s="29"/>
      <c r="G5" s="29"/>
      <c r="H5" s="29"/>
      <c r="I5" s="30"/>
    </row>
    <row r="6" spans="2:9" ht="15">
      <c r="B6" s="31" t="s">
        <v>20</v>
      </c>
      <c r="C6" s="32"/>
      <c r="D6" s="32"/>
      <c r="E6" s="32"/>
      <c r="F6" s="32"/>
      <c r="G6" s="32"/>
      <c r="H6" s="32"/>
      <c r="I6" s="33"/>
    </row>
    <row r="7" spans="2:9" ht="15">
      <c r="B7" s="19" t="s">
        <v>18</v>
      </c>
      <c r="C7" s="19"/>
      <c r="D7" s="19"/>
      <c r="E7" s="19"/>
      <c r="F7" s="19"/>
      <c r="G7" s="19"/>
      <c r="H7" s="19"/>
      <c r="I7" s="19"/>
    </row>
    <row r="8" spans="2:9" ht="15">
      <c r="B8" s="34" t="s">
        <v>2</v>
      </c>
      <c r="C8" s="35"/>
      <c r="D8" s="40" t="s">
        <v>3</v>
      </c>
      <c r="E8" s="41"/>
      <c r="F8" s="41"/>
      <c r="G8" s="41"/>
      <c r="H8" s="42"/>
      <c r="I8" s="43" t="s">
        <v>4</v>
      </c>
    </row>
    <row r="9" spans="2:9" ht="27" customHeight="1">
      <c r="B9" s="36"/>
      <c r="C9" s="37"/>
      <c r="D9" s="12" t="s">
        <v>5</v>
      </c>
      <c r="E9" s="13" t="s">
        <v>6</v>
      </c>
      <c r="F9" s="12" t="s">
        <v>7</v>
      </c>
      <c r="G9" s="12" t="s">
        <v>8</v>
      </c>
      <c r="H9" s="12" t="s">
        <v>9</v>
      </c>
      <c r="I9" s="44"/>
    </row>
    <row r="10" spans="2:9" ht="15">
      <c r="B10" s="38"/>
      <c r="C10" s="39"/>
      <c r="D10" s="12">
        <v>1</v>
      </c>
      <c r="E10" s="12">
        <v>2</v>
      </c>
      <c r="F10" s="12" t="s">
        <v>10</v>
      </c>
      <c r="G10" s="12">
        <v>4</v>
      </c>
      <c r="H10" s="12">
        <v>5</v>
      </c>
      <c r="I10" s="12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7" t="s">
        <v>12</v>
      </c>
      <c r="C12" s="18"/>
      <c r="D12" s="14">
        <v>206812510.25</v>
      </c>
      <c r="E12" s="14">
        <v>-12065699.95</v>
      </c>
      <c r="F12" s="15">
        <v>194746810.3</v>
      </c>
      <c r="G12" s="14">
        <v>183297595.23</v>
      </c>
      <c r="H12" s="14">
        <v>173041967.96</v>
      </c>
      <c r="I12" s="15">
        <f>IF(AND(F12&gt;=0,G12&gt;=0),(F12-G12),"-")</f>
        <v>11449215.070000023</v>
      </c>
    </row>
    <row r="13" spans="2:9" ht="15">
      <c r="B13" s="3"/>
      <c r="C13" s="4"/>
      <c r="D13" s="15"/>
      <c r="E13" s="15"/>
      <c r="F13" s="15"/>
      <c r="G13" s="15"/>
      <c r="H13" s="15"/>
      <c r="I13" s="15"/>
    </row>
    <row r="14" spans="2:9" ht="15" customHeight="1">
      <c r="B14" s="17" t="s">
        <v>13</v>
      </c>
      <c r="C14" s="18"/>
      <c r="D14" s="14">
        <v>19406639.21</v>
      </c>
      <c r="E14" s="14">
        <v>2652154.92</v>
      </c>
      <c r="F14" s="15">
        <v>22058794.13</v>
      </c>
      <c r="G14" s="14">
        <v>19995051.18</v>
      </c>
      <c r="H14" s="14">
        <v>19426883.74</v>
      </c>
      <c r="I14" s="15">
        <f>IF(AND(F14&gt;=0,G14&gt;=0),(F14-G14),"-")</f>
        <v>2063742.9499999993</v>
      </c>
    </row>
    <row r="15" spans="2:9" ht="15">
      <c r="B15" s="3"/>
      <c r="C15" s="4"/>
      <c r="D15" s="15"/>
      <c r="E15" s="15"/>
      <c r="F15" s="15"/>
      <c r="G15" s="15"/>
      <c r="H15" s="15"/>
      <c r="I15" s="15"/>
    </row>
    <row r="16" spans="2:9" ht="36" customHeight="1">
      <c r="B16" s="17" t="s">
        <v>14</v>
      </c>
      <c r="C16" s="18"/>
      <c r="D16" s="14">
        <v>0</v>
      </c>
      <c r="E16" s="14">
        <v>0</v>
      </c>
      <c r="F16" s="15">
        <f>IF(AND(D16&gt;=0,E16&gt;=0),(D16+E16),"-")</f>
        <v>0</v>
      </c>
      <c r="G16" s="14">
        <v>0</v>
      </c>
      <c r="H16" s="14">
        <v>0</v>
      </c>
      <c r="I16" s="15">
        <f>IF(AND(F16&gt;=0,G16&gt;=0),(F16-G16),"-")</f>
        <v>0</v>
      </c>
    </row>
    <row r="17" spans="2:9" s="7" customFormat="1" ht="23.25" customHeight="1">
      <c r="B17" s="20" t="s">
        <v>16</v>
      </c>
      <c r="C17" s="21"/>
      <c r="D17" s="14">
        <v>1440385637.07</v>
      </c>
      <c r="E17" s="14">
        <v>28121735.54</v>
      </c>
      <c r="F17" s="15">
        <f>IF(AND(D17&gt;=0,E17&gt;=0),(D17+E17),"-")</f>
        <v>1468507372.61</v>
      </c>
      <c r="G17" s="14">
        <v>1461759420.7</v>
      </c>
      <c r="H17" s="14">
        <v>1244540028.21</v>
      </c>
      <c r="I17" s="15">
        <f>IF(AND(F17&gt;=0,G17&gt;=0),(F17-G17),"-")</f>
        <v>6747951.909999847</v>
      </c>
    </row>
    <row r="18" spans="2:9" s="7" customFormat="1" ht="23.25" customHeight="1">
      <c r="B18" s="22" t="s">
        <v>17</v>
      </c>
      <c r="C18" s="23"/>
      <c r="D18" s="14">
        <v>0</v>
      </c>
      <c r="E18" s="14">
        <v>0</v>
      </c>
      <c r="F18" s="15">
        <v>0</v>
      </c>
      <c r="G18" s="14">
        <v>0</v>
      </c>
      <c r="H18" s="14">
        <v>0</v>
      </c>
      <c r="I18" s="15">
        <f>IF(AND(F18&gt;=0,G18&gt;=0),(F18-G18),"-")</f>
        <v>0</v>
      </c>
    </row>
    <row r="19" spans="2:9" ht="15">
      <c r="B19" s="5"/>
      <c r="C19" s="6"/>
      <c r="D19" s="9"/>
      <c r="E19" s="9"/>
      <c r="F19" s="9"/>
      <c r="G19" s="9"/>
      <c r="H19" s="9"/>
      <c r="I19" s="9"/>
    </row>
    <row r="20" spans="2:9" ht="15">
      <c r="B20" s="5"/>
      <c r="C20" s="6" t="s">
        <v>15</v>
      </c>
      <c r="D20" s="16">
        <f aca="true" t="shared" si="0" ref="D20:I20">SUM(D12:D18)</f>
        <v>1666604786.53</v>
      </c>
      <c r="E20" s="16">
        <f t="shared" si="0"/>
        <v>18708190.509999998</v>
      </c>
      <c r="F20" s="16">
        <f t="shared" si="0"/>
        <v>1685312977.04</v>
      </c>
      <c r="G20" s="16">
        <f t="shared" si="0"/>
        <v>1665052067.1100001</v>
      </c>
      <c r="H20" s="16">
        <f t="shared" si="0"/>
        <v>1437008879.91</v>
      </c>
      <c r="I20" s="16">
        <f t="shared" si="0"/>
        <v>20260909.92999987</v>
      </c>
    </row>
    <row r="21" spans="2:9" s="7" customFormat="1" ht="15">
      <c r="B21" s="10"/>
      <c r="C21" s="10"/>
      <c r="D21" s="11"/>
      <c r="E21" s="11"/>
      <c r="F21" s="11"/>
      <c r="G21" s="11"/>
      <c r="H21" s="11"/>
      <c r="I21" s="11"/>
    </row>
    <row r="22" spans="2:9" s="7" customFormat="1" ht="21.75" customHeight="1">
      <c r="B22" s="24" t="s">
        <v>22</v>
      </c>
      <c r="C22" s="24"/>
      <c r="D22" s="24"/>
      <c r="E22" s="24"/>
      <c r="F22" s="24"/>
      <c r="G22" s="24"/>
      <c r="H22" s="24"/>
      <c r="I22" s="24"/>
    </row>
    <row r="23" spans="2:9" s="7" customFormat="1" ht="15">
      <c r="B23" s="10"/>
      <c r="C23" s="10"/>
      <c r="D23" s="11"/>
      <c r="E23" s="11"/>
      <c r="F23" s="11"/>
      <c r="G23" s="11"/>
      <c r="H23" s="11"/>
      <c r="I23" s="11"/>
    </row>
    <row r="24" spans="2:9" s="7" customFormat="1" ht="15">
      <c r="B24" s="10"/>
      <c r="C24" s="10"/>
      <c r="D24" s="11"/>
      <c r="E24" s="11"/>
      <c r="F24" s="11"/>
      <c r="G24" s="11"/>
      <c r="H24" s="11"/>
      <c r="I24" s="11"/>
    </row>
    <row r="25" spans="2:9" s="7" customFormat="1" ht="15">
      <c r="B25" s="10"/>
      <c r="C25" s="10"/>
      <c r="D25" s="11"/>
      <c r="E25" s="11"/>
      <c r="F25" s="11"/>
      <c r="G25" s="11"/>
      <c r="H25" s="11"/>
      <c r="I25" s="11"/>
    </row>
    <row r="26" spans="2:9" s="7" customFormat="1" ht="15">
      <c r="B26" s="10"/>
      <c r="C26" s="10"/>
      <c r="D26" s="11"/>
      <c r="E26" s="11"/>
      <c r="F26" s="11"/>
      <c r="G26" s="11"/>
      <c r="H26" s="11"/>
      <c r="I26" s="11"/>
    </row>
    <row r="27" spans="2:9" s="7" customFormat="1" ht="15">
      <c r="B27" s="10"/>
      <c r="C27" s="10"/>
      <c r="D27" s="11"/>
      <c r="E27" s="11"/>
      <c r="F27" s="11"/>
      <c r="G27" s="11"/>
      <c r="H27" s="11"/>
      <c r="I27" s="11"/>
    </row>
    <row r="28" spans="2:9" s="7" customFormat="1" ht="15">
      <c r="B28" s="10"/>
      <c r="C28" s="10"/>
      <c r="D28" s="11"/>
      <c r="E28" s="11"/>
      <c r="F28" s="11"/>
      <c r="G28" s="11"/>
      <c r="H28" s="11"/>
      <c r="I28" s="11"/>
    </row>
    <row r="29" spans="2:9" s="7" customFormat="1" ht="15">
      <c r="B29" s="10"/>
      <c r="C29" s="10"/>
      <c r="D29" s="11"/>
      <c r="E29" s="11"/>
      <c r="F29" s="11"/>
      <c r="G29" s="11"/>
      <c r="H29" s="11"/>
      <c r="I29" s="11"/>
    </row>
    <row r="30" spans="2:9" s="7" customFormat="1" ht="15">
      <c r="B30" s="10"/>
      <c r="C30" s="10"/>
      <c r="D30" s="11"/>
      <c r="E30" s="11"/>
      <c r="F30" s="11"/>
      <c r="G30" s="11"/>
      <c r="H30" s="11"/>
      <c r="I30" s="11"/>
    </row>
    <row r="31" spans="2:9" s="7" customFormat="1" ht="15">
      <c r="B31" s="10"/>
      <c r="C31" s="10"/>
      <c r="D31" s="11"/>
      <c r="E31" s="11"/>
      <c r="F31" s="11"/>
      <c r="G31" s="11"/>
      <c r="H31" s="11"/>
      <c r="I31" s="11"/>
    </row>
    <row r="32" ht="15"/>
  </sheetData>
  <sheetProtection/>
  <mergeCells count="15">
    <mergeCell ref="B2:I2"/>
    <mergeCell ref="B4:I4"/>
    <mergeCell ref="B5:I5"/>
    <mergeCell ref="B6:I6"/>
    <mergeCell ref="B8:C10"/>
    <mergeCell ref="D8:H8"/>
    <mergeCell ref="I8:I9"/>
    <mergeCell ref="B3:I3"/>
    <mergeCell ref="B14:C14"/>
    <mergeCell ref="B16:C16"/>
    <mergeCell ref="B7:I7"/>
    <mergeCell ref="B17:C17"/>
    <mergeCell ref="B18:C18"/>
    <mergeCell ref="B22:I22"/>
    <mergeCell ref="B12:C1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Charlie</cp:lastModifiedBy>
  <cp:lastPrinted>2023-02-20T23:17:26Z</cp:lastPrinted>
  <dcterms:created xsi:type="dcterms:W3CDTF">2014-09-04T20:10:43Z</dcterms:created>
  <dcterms:modified xsi:type="dcterms:W3CDTF">2023-02-20T23:25:45Z</dcterms:modified>
  <cp:category/>
  <cp:version/>
  <cp:contentType/>
  <cp:contentStatus/>
</cp:coreProperties>
</file>