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<sst xmlns="http://schemas.openxmlformats.org/spreadsheetml/2006/main" count="22" uniqueCount="22">
  <si>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</si>
  <si>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</si>
  <si>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</si>
  <si>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</si>
  <si>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</si>
  <si>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</si>
  <si>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</si>
  <si>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</si>
  <si>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</si>
  <si>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</si>
  <si>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</si>
  <si>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</si>
  <si>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</si>
  <si>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</si>
  <si>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</si>
  <si>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</si>
  <si>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</si>
  <si>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</si>
  <si>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</si>
  <si>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</si>
  <si>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</si>
  <si>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CONSEJO ESTATAL DEL CAFÉ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</si>
</sst>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7" xfId="47" applyNumberFormat="1" applyFont="1" applyFill="1" applyBorder="1" applyAlignment="1" applyProtection="1">
      <alignment horizontal="center" vertical="center"/>
      <protection/>
    </xf>
    <xf numFmtId="164" fontId="4" fillId="34" borderId="17" xfId="47" applyNumberFormat="1" applyFont="1" applyFill="1" applyBorder="1" applyAlignment="1" applyProtection="1">
      <alignment horizontal="center" vertical="center" wrapText="1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18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9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21" xfId="47" applyNumberFormat="1" applyFont="1" applyFill="1" applyBorder="1" applyAlignment="1" applyProtection="1">
      <alignment horizontal="center" vertical="center"/>
      <protection/>
    </xf>
    <xf numFmtId="164" fontId="4" fillId="34" borderId="17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4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2" xfId="0" applyNumberFormat="1" applyFont="1" applyFill="1" applyBorder="1" applyAlignment="1">
      <alignment horizontal="right" vertical="center" wrapText="1"/>
    </xf>
    <xf numFmtId="4" fontId="40" fillId="33" borderId="23" xfId="0" applyNumberFormat="1" applyFont="1" applyFill="1" applyBorder="1" applyAlignment="1">
      <alignment horizontal="right" vertical="center" wrapText="1"/>
    </xf>
    <xf numFmtId="4" fontId="41" fillId="33" borderId="23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44</xdr:row>
      <xdr:rowOff>133350</xdr:rowOff>
    </xdr:from>
    <xdr:to>
      <xdr:col>3</xdr:col>
      <xdr:colOff>676275</xdr:colOff>
      <xdr:row>49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9144000"/>
          <a:ext cx="22288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AGUSTIN ORTIZ ORGANIZ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GENERAL
</a:t>
          </a:r>
        </a:p>
      </xdr:txBody>
    </xdr:sp>
    <xdr:clientData/>
  </xdr:twoCellAnchor>
  <xdr:twoCellAnchor>
    <xdr:from>
      <xdr:col>6</xdr:col>
      <xdr:colOff>857250</xdr:colOff>
      <xdr:row>44</xdr:row>
      <xdr:rowOff>114300</xdr:rowOff>
    </xdr:from>
    <xdr:to>
      <xdr:col>8</xdr:col>
      <xdr:colOff>1095375</xdr:colOff>
      <xdr:row>49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743700" y="9124950"/>
          <a:ext cx="27813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KENIA PAULINA VILLEGAS EUCEDA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CONTABILIDAD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showGridLines="0" tabSelected="1" zoomScale="80" zoomScaleNormal="80" zoomScalePageLayoutView="0" workbookViewId="0" topLeftCell="A1">
      <selection activeCell="G12" sqref="G1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21.140625" style="0" customWidth="1"/>
    <col min="5" max="5" width="19.140625" style="0" customWidth="1"/>
    <col min="6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3" t="s">
        <v>19</v>
      </c>
      <c r="C2" s="14"/>
      <c r="D2" s="14"/>
      <c r="E2" s="14"/>
      <c r="F2" s="14"/>
      <c r="G2" s="14"/>
      <c r="H2" s="14"/>
      <c r="I2" s="15"/>
    </row>
    <row r="3" spans="2:9" ht="15">
      <c r="B3" s="33" t="s">
        <v>21</v>
      </c>
      <c r="C3" s="34"/>
      <c r="D3" s="34"/>
      <c r="E3" s="34"/>
      <c r="F3" s="34"/>
      <c r="G3" s="34"/>
      <c r="H3" s="34"/>
      <c r="I3" s="35"/>
    </row>
    <row r="4" spans="2:9" ht="15">
      <c r="B4" s="16" t="s">
        <v>0</v>
      </c>
      <c r="C4" s="17"/>
      <c r="D4" s="17"/>
      <c r="E4" s="17"/>
      <c r="F4" s="17"/>
      <c r="G4" s="17"/>
      <c r="H4" s="17"/>
      <c r="I4" s="18"/>
    </row>
    <row r="5" spans="2:9" ht="15">
      <c r="B5" s="16" t="s">
        <v>1</v>
      </c>
      <c r="C5" s="17"/>
      <c r="D5" s="17"/>
      <c r="E5" s="17"/>
      <c r="F5" s="17"/>
      <c r="G5" s="17"/>
      <c r="H5" s="17"/>
      <c r="I5" s="18"/>
    </row>
    <row r="6" spans="2:9" ht="15">
      <c r="B6" s="19" t="s">
        <v>20</v>
      </c>
      <c r="C6" s="20"/>
      <c r="D6" s="20"/>
      <c r="E6" s="20"/>
      <c r="F6" s="20"/>
      <c r="G6" s="20"/>
      <c r="H6" s="20"/>
      <c r="I6" s="21"/>
    </row>
    <row r="7" spans="2:9" ht="15">
      <c r="B7" s="38" t="s">
        <v>18</v>
      </c>
      <c r="C7" s="38"/>
      <c r="D7" s="38"/>
      <c r="E7" s="38"/>
      <c r="F7" s="38"/>
      <c r="G7" s="38"/>
      <c r="H7" s="38"/>
      <c r="I7" s="38"/>
    </row>
    <row r="8" spans="2:9" ht="15">
      <c r="B8" s="22" t="s">
        <v>2</v>
      </c>
      <c r="C8" s="23"/>
      <c r="D8" s="28" t="s">
        <v>3</v>
      </c>
      <c r="E8" s="29"/>
      <c r="F8" s="29"/>
      <c r="G8" s="29"/>
      <c r="H8" s="30"/>
      <c r="I8" s="31" t="s">
        <v>4</v>
      </c>
    </row>
    <row r="9" spans="2:9" ht="27" customHeight="1">
      <c r="B9" s="24"/>
      <c r="C9" s="25"/>
      <c r="D9" s="11" t="s">
        <v>5</v>
      </c>
      <c r="E9" s="12" t="s">
        <v>6</v>
      </c>
      <c r="F9" s="11" t="s">
        <v>7</v>
      </c>
      <c r="G9" s="11" t="s">
        <v>8</v>
      </c>
      <c r="H9" s="11" t="s">
        <v>9</v>
      </c>
      <c r="I9" s="32"/>
    </row>
    <row r="10" spans="2:9" ht="15">
      <c r="B10" s="26"/>
      <c r="C10" s="27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6" t="s">
        <v>12</v>
      </c>
      <c r="C12" s="37"/>
      <c r="D12" s="43">
        <v>4947100</v>
      </c>
      <c r="E12" s="43">
        <v>650500.44</v>
      </c>
      <c r="F12" s="44">
        <f>IF(AND(D12&gt;=0,E12&gt;=0),(D12+E12),"-")</f>
        <v>5597600.4399999995</v>
      </c>
      <c r="G12" s="43">
        <v>5569446.99</v>
      </c>
      <c r="H12" s="43">
        <v>5569446.99</v>
      </c>
      <c r="I12" s="44">
        <f>IF(AND(F12&gt;=0,G12&gt;=0),(F12-G12),"-")</f>
        <v>28153.449999999255</v>
      </c>
    </row>
    <row r="13" spans="2:9" ht="15">
      <c r="B13" s="3"/>
      <c r="C13" s="4"/>
      <c r="D13" s="44"/>
      <c r="E13" s="44"/>
      <c r="F13" s="44"/>
      <c r="G13" s="44"/>
      <c r="H13" s="44"/>
      <c r="I13" s="44"/>
    </row>
    <row r="14" spans="2:9" ht="15" customHeight="1">
      <c r="B14" s="36" t="s">
        <v>13</v>
      </c>
      <c r="C14" s="37"/>
      <c r="D14" s="43">
        <v>0</v>
      </c>
      <c r="E14" s="43">
        <v>0</v>
      </c>
      <c r="F14" s="44">
        <f>IF(AND(D14&gt;=0,E14&gt;=0),(D14+E14),"-")</f>
        <v>0</v>
      </c>
      <c r="G14" s="43">
        <v>0</v>
      </c>
      <c r="H14" s="43">
        <v>0</v>
      </c>
      <c r="I14" s="44">
        <f>IF(AND(F14&gt;=0,G14&gt;=0),(F14-G14),"-")</f>
        <v>0</v>
      </c>
    </row>
    <row r="15" spans="2:9" ht="15">
      <c r="B15" s="3"/>
      <c r="C15" s="4"/>
      <c r="D15" s="44"/>
      <c r="E15" s="44"/>
      <c r="F15" s="44"/>
      <c r="G15" s="44"/>
      <c r="H15" s="44"/>
      <c r="I15" s="44"/>
    </row>
    <row r="16" spans="2:9" ht="36" customHeight="1">
      <c r="B16" s="36" t="s">
        <v>14</v>
      </c>
      <c r="C16" s="37"/>
      <c r="D16" s="43">
        <v>0</v>
      </c>
      <c r="E16" s="43">
        <v>0</v>
      </c>
      <c r="F16" s="44">
        <f>IF(AND(D16&gt;=0,E16&gt;=0),(D16+E16),"-")</f>
        <v>0</v>
      </c>
      <c r="G16" s="43">
        <v>0</v>
      </c>
      <c r="H16" s="43">
        <v>0</v>
      </c>
      <c r="I16" s="44">
        <f>IF(AND(F16&gt;=0,G16&gt;=0),(F16-G16),"-")</f>
        <v>0</v>
      </c>
    </row>
    <row r="17" spans="2:9" s="7" customFormat="1" ht="23.25" customHeight="1">
      <c r="B17" s="39" t="s">
        <v>16</v>
      </c>
      <c r="C17" s="40"/>
      <c r="D17" s="43">
        <v>0</v>
      </c>
      <c r="E17" s="43">
        <v>0</v>
      </c>
      <c r="F17" s="44">
        <v>0</v>
      </c>
      <c r="G17" s="43">
        <v>0</v>
      </c>
      <c r="H17" s="43">
        <v>0</v>
      </c>
      <c r="I17" s="44">
        <f>IF(AND(F17&gt;=0,G17&gt;=0),(F17-G17),"-")</f>
        <v>0</v>
      </c>
    </row>
    <row r="18" spans="2:9" s="7" customFormat="1" ht="23.25" customHeight="1">
      <c r="B18" s="41" t="s">
        <v>17</v>
      </c>
      <c r="C18" s="42"/>
      <c r="D18" s="43">
        <v>0</v>
      </c>
      <c r="E18" s="43">
        <v>0</v>
      </c>
      <c r="F18" s="44">
        <v>0</v>
      </c>
      <c r="G18" s="43">
        <v>0</v>
      </c>
      <c r="H18" s="43">
        <v>0</v>
      </c>
      <c r="I18" s="44">
        <f>IF(AND(F18&gt;=0,G18&gt;=0),(F18-G18),"-")</f>
        <v>0</v>
      </c>
    </row>
    <row r="19" spans="2:9" ht="15">
      <c r="B19" s="5"/>
      <c r="C19" s="6"/>
      <c r="D19" s="45"/>
      <c r="E19" s="45"/>
      <c r="F19" s="45"/>
      <c r="G19" s="45"/>
      <c r="H19" s="45"/>
      <c r="I19" s="45"/>
    </row>
    <row r="20" spans="2:9" ht="15">
      <c r="B20" s="5"/>
      <c r="C20" s="6" t="s">
        <v>15</v>
      </c>
      <c r="D20" s="46">
        <f aca="true" t="shared" si="0" ref="D20:I20">SUM(D12:D18)</f>
        <v>4947100</v>
      </c>
      <c r="E20" s="46">
        <f t="shared" si="0"/>
        <v>650500.44</v>
      </c>
      <c r="F20" s="46">
        <f t="shared" si="0"/>
        <v>5597600.4399999995</v>
      </c>
      <c r="G20" s="46">
        <f t="shared" si="0"/>
        <v>5569446.99</v>
      </c>
      <c r="H20" s="46">
        <f t="shared" si="0"/>
        <v>5569446.99</v>
      </c>
      <c r="I20" s="46">
        <f t="shared" si="0"/>
        <v>28153.449999999255</v>
      </c>
    </row>
    <row r="21" spans="2:9" s="7" customFormat="1" ht="15">
      <c r="B21" s="9"/>
      <c r="C21" s="9"/>
      <c r="D21" s="10"/>
      <c r="E21" s="10"/>
      <c r="F21" s="10"/>
      <c r="G21" s="10"/>
      <c r="H21" s="10"/>
      <c r="I21" s="10"/>
    </row>
    <row r="22" spans="2:9" s="7" customFormat="1" ht="15">
      <c r="B22" s="9"/>
      <c r="C22" s="9"/>
      <c r="D22" s="10"/>
      <c r="E22" s="10"/>
      <c r="F22" s="10"/>
      <c r="G22" s="10"/>
      <c r="H22" s="10"/>
      <c r="I22" s="10"/>
    </row>
    <row r="23" spans="2:9" s="7" customFormat="1" ht="15">
      <c r="B23" s="9"/>
      <c r="C23" s="9"/>
      <c r="D23" s="10"/>
      <c r="E23" s="10"/>
      <c r="F23" s="10"/>
      <c r="G23" s="10"/>
      <c r="H23" s="10"/>
      <c r="I23" s="10"/>
    </row>
    <row r="24" spans="2:9" s="7" customFormat="1" ht="15">
      <c r="B24" s="9"/>
      <c r="C24" s="9"/>
      <c r="D24" s="10"/>
      <c r="E24" s="10"/>
      <c r="F24" s="10"/>
      <c r="G24" s="10"/>
      <c r="H24" s="10"/>
      <c r="I24" s="10"/>
    </row>
    <row r="25" spans="2:9" s="7" customFormat="1" ht="15">
      <c r="B25" s="9"/>
      <c r="C25" s="9"/>
      <c r="D25" s="10"/>
      <c r="E25" s="10"/>
      <c r="F25" s="10"/>
      <c r="G25" s="10"/>
      <c r="H25" s="10"/>
      <c r="I25" s="10"/>
    </row>
    <row r="26" spans="2:9" s="7" customFormat="1" ht="15">
      <c r="B26" s="9"/>
      <c r="C26" s="9"/>
      <c r="D26" s="10"/>
      <c r="E26" s="10"/>
      <c r="F26" s="10"/>
      <c r="G26" s="10"/>
      <c r="H26" s="10"/>
      <c r="I26" s="10"/>
    </row>
    <row r="27" spans="2:9" s="7" customFormat="1" ht="15">
      <c r="B27" s="9"/>
      <c r="C27" s="9"/>
      <c r="D27" s="10"/>
      <c r="E27" s="10"/>
      <c r="F27" s="10"/>
      <c r="G27" s="10"/>
      <c r="H27" s="10"/>
      <c r="I27" s="10"/>
    </row>
    <row r="28" spans="2:9" s="7" customFormat="1" ht="15">
      <c r="B28" s="9"/>
      <c r="C28" s="9"/>
      <c r="D28" s="10"/>
      <c r="E28" s="10"/>
      <c r="F28" s="10"/>
      <c r="G28" s="10"/>
      <c r="H28" s="10"/>
      <c r="I28" s="10"/>
    </row>
    <row r="29" spans="2:9" s="7" customFormat="1" ht="15">
      <c r="B29" s="9"/>
      <c r="C29" s="9"/>
      <c r="D29" s="10"/>
      <c r="E29" s="10"/>
      <c r="F29" s="10"/>
      <c r="G29" s="10"/>
      <c r="H29" s="10"/>
      <c r="I29" s="10"/>
    </row>
    <row r="30" spans="2:9" s="7" customFormat="1" ht="15">
      <c r="B30" s="9"/>
      <c r="C30" s="9"/>
      <c r="D30" s="10"/>
      <c r="E30" s="10"/>
      <c r="F30" s="10"/>
      <c r="G30" s="10"/>
      <c r="H30" s="10"/>
      <c r="I30" s="10"/>
    </row>
    <row r="31" spans="2:9" s="7" customFormat="1" ht="15">
      <c r="B31" s="9"/>
      <c r="C31" s="9"/>
      <c r="D31" s="10"/>
      <c r="E31" s="10"/>
      <c r="F31" s="10"/>
      <c r="G31" s="10"/>
      <c r="H31" s="10"/>
      <c r="I31" s="10"/>
    </row>
    <row r="32" spans="2:9" s="7" customFormat="1" ht="15">
      <c r="B32" s="9"/>
      <c r="C32" s="9"/>
      <c r="D32" s="10"/>
      <c r="E32" s="10"/>
      <c r="F32" s="10"/>
      <c r="G32" s="10"/>
      <c r="H32" s="10"/>
      <c r="I32" s="10"/>
    </row>
    <row r="33" spans="2:9" s="7" customFormat="1" ht="15">
      <c r="B33" s="9"/>
      <c r="C33" s="9"/>
      <c r="D33" s="10"/>
      <c r="E33" s="10"/>
      <c r="F33" s="10"/>
      <c r="G33" s="10"/>
      <c r="H33" s="10"/>
      <c r="I33" s="10"/>
    </row>
    <row r="34" spans="2:9" s="7" customFormat="1" ht="15">
      <c r="B34" s="9"/>
      <c r="C34" s="9"/>
      <c r="D34" s="10"/>
      <c r="E34" s="10"/>
      <c r="F34" s="10"/>
      <c r="G34" s="10"/>
      <c r="H34" s="10"/>
      <c r="I34" s="10"/>
    </row>
    <row r="35" spans="2:9" s="7" customFormat="1" ht="15">
      <c r="B35" s="9"/>
      <c r="C35" s="9"/>
      <c r="D35" s="10"/>
      <c r="E35" s="10"/>
      <c r="F35" s="10"/>
      <c r="G35" s="10"/>
      <c r="H35" s="10"/>
      <c r="I35" s="10"/>
    </row>
    <row r="36" spans="2:9" s="7" customFormat="1" ht="15">
      <c r="B36" s="9"/>
      <c r="C36" s="9"/>
      <c r="D36" s="10"/>
      <c r="E36" s="10"/>
      <c r="F36" s="10"/>
      <c r="G36" s="10"/>
      <c r="H36" s="10"/>
      <c r="I36" s="10"/>
    </row>
    <row r="37" spans="2:9" s="7" customFormat="1" ht="15">
      <c r="B37" s="9"/>
      <c r="C37" s="9"/>
      <c r="D37" s="10"/>
      <c r="E37" s="10"/>
      <c r="F37" s="10"/>
      <c r="G37" s="10"/>
      <c r="H37" s="10"/>
      <c r="I37" s="10"/>
    </row>
    <row r="38" spans="2:9" s="7" customFormat="1" ht="15">
      <c r="B38" s="9"/>
      <c r="C38" s="9"/>
      <c r="D38" s="10"/>
      <c r="E38" s="10"/>
      <c r="F38" s="10"/>
      <c r="G38" s="10"/>
      <c r="H38" s="10"/>
      <c r="I38" s="10"/>
    </row>
    <row r="39" spans="2:9" s="7" customFormat="1" ht="15">
      <c r="B39" s="9"/>
      <c r="C39" s="9"/>
      <c r="D39" s="10"/>
      <c r="E39" s="10"/>
      <c r="F39" s="10"/>
      <c r="G39" s="10"/>
      <c r="H39" s="10"/>
      <c r="I39" s="10"/>
    </row>
    <row r="40" spans="2:9" s="7" customFormat="1" ht="15">
      <c r="B40" s="9"/>
      <c r="C40" s="9"/>
      <c r="D40" s="10"/>
      <c r="E40" s="10"/>
      <c r="F40" s="10"/>
      <c r="G40" s="10"/>
      <c r="H40" s="10"/>
      <c r="I40" s="10"/>
    </row>
    <row r="41" spans="2:9" s="7" customFormat="1" ht="15">
      <c r="B41" s="9"/>
      <c r="C41" s="9"/>
      <c r="D41" s="10"/>
      <c r="E41" s="10"/>
      <c r="F41" s="10"/>
      <c r="G41" s="10"/>
      <c r="H41" s="10"/>
      <c r="I41" s="10"/>
    </row>
    <row r="42" spans="2:9" s="7" customFormat="1" ht="15">
      <c r="B42" s="9"/>
      <c r="C42" s="9"/>
      <c r="D42" s="10"/>
      <c r="E42" s="10"/>
      <c r="F42" s="10"/>
      <c r="G42" s="10"/>
      <c r="H42" s="10"/>
      <c r="I42" s="10"/>
    </row>
    <row r="43" spans="2:9" s="7" customFormat="1" ht="15">
      <c r="B43" s="9"/>
      <c r="C43" s="9"/>
      <c r="D43" s="10"/>
      <c r="E43" s="10"/>
      <c r="F43" s="10"/>
      <c r="G43" s="10"/>
      <c r="H43" s="10"/>
      <c r="I43" s="10"/>
    </row>
    <row r="44" spans="2:9" s="7" customFormat="1" ht="15">
      <c r="B44" s="9"/>
      <c r="C44" s="9"/>
      <c r="D44" s="10"/>
      <c r="E44" s="10"/>
      <c r="F44" s="10"/>
      <c r="G44" s="10"/>
      <c r="H44" s="10"/>
      <c r="I44" s="10"/>
    </row>
    <row r="45" spans="2:9" s="7" customFormat="1" ht="15">
      <c r="B45" s="9"/>
      <c r="C45" s="9"/>
      <c r="D45" s="10"/>
      <c r="E45" s="10"/>
      <c r="F45" s="10"/>
      <c r="G45" s="10"/>
      <c r="H45" s="10"/>
      <c r="I45" s="10"/>
    </row>
    <row r="46" spans="2:9" s="7" customFormat="1" ht="15">
      <c r="B46" s="9"/>
      <c r="C46" s="9"/>
      <c r="D46" s="10"/>
      <c r="E46" s="10"/>
      <c r="F46" s="10"/>
      <c r="G46" s="10"/>
      <c r="H46" s="10"/>
      <c r="I46" s="10"/>
    </row>
    <row r="47" spans="2:9" s="7" customFormat="1" ht="15">
      <c r="B47" s="9"/>
      <c r="C47" s="9"/>
      <c r="D47" s="10"/>
      <c r="E47" s="10"/>
      <c r="F47" s="10"/>
      <c r="G47" s="10"/>
      <c r="H47" s="10"/>
      <c r="I47" s="10"/>
    </row>
    <row r="48" spans="2:9" s="7" customFormat="1" ht="15">
      <c r="B48" s="9"/>
      <c r="C48" s="9"/>
      <c r="D48" s="10"/>
      <c r="E48" s="10"/>
      <c r="F48" s="10"/>
      <c r="G48" s="10"/>
      <c r="H48" s="10"/>
      <c r="I48" s="10"/>
    </row>
    <row r="49" spans="2:9" s="7" customFormat="1" ht="15">
      <c r="B49" s="9"/>
      <c r="C49" s="9"/>
      <c r="D49" s="10"/>
      <c r="E49" s="10"/>
      <c r="F49" s="10"/>
      <c r="G49" s="10"/>
      <c r="H49" s="10"/>
      <c r="I49" s="10"/>
    </row>
    <row r="50" spans="2:9" s="7" customFormat="1" ht="15">
      <c r="B50" s="9"/>
      <c r="C50" s="9"/>
      <c r="D50" s="10"/>
      <c r="E50" s="10"/>
      <c r="F50" s="10"/>
      <c r="G50" s="10"/>
      <c r="H50" s="10"/>
      <c r="I50" s="10"/>
    </row>
    <row r="51" spans="2:9" s="7" customFormat="1" ht="15">
      <c r="B51" s="9"/>
      <c r="C51" s="9"/>
      <c r="D51" s="10"/>
      <c r="E51" s="10"/>
      <c r="F51" s="10"/>
      <c r="G51" s="10"/>
      <c r="H51" s="10"/>
      <c r="I51" s="10"/>
    </row>
    <row r="5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7" right="0.11811023622047245" top="1.1023622047244095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2023-02-03T19:07:03Z</cp:lastPrinted>
  <dcterms:created xsi:type="dcterms:W3CDTF">2014-09-04T20:10:43Z</dcterms:created>
  <dcterms:modified xsi:type="dcterms:W3CDTF">2023-02-03T19:07:14Z</dcterms:modified>
  <cp:category/>
  <cp:version/>
  <cp:contentType/>
  <cp:contentStatus/>
</cp:coreProperties>
</file>