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'Hoja1'!$B$2:$H$36</definedName>
  </definedNames>
  <calcPr fullCalcOnLoad="1"/>
</workbook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<sst xmlns="http://schemas.openxmlformats.org/spreadsheetml/2006/main" count="21" uniqueCount="21">
  <si>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</si>
  <si>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</si>
  <si>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</si>
  <si>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</si>
  <si>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</si>
  <si>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</si>
  <si>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</si>
  <si>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</si>
  <si>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</si>
  <si>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</si>
  <si>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</si>
  <si>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</si>
  <si>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</si>
  <si>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</si>
  <si>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</si>
  <si>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</si>
  <si>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</si>
  <si>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2022</t>
  </si>
  <si>
    <t>3 = ( 1 + 2 )</t>
  </si>
  <si>
    <t>EL HOSPITAL DE LA MADRE Y EL NIÑO GUERRERENSE</t>
  </si>
  <si>
    <t>Del 1 de Enero al 31 de Diciembre de 2022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</si>
</sst>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  <numFmt numFmtId="175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8" fillId="0" borderId="0" xfId="0" applyFont="1" applyAlignment="1">
      <alignment/>
    </xf>
    <xf numFmtId="172" fontId="49" fillId="33" borderId="10" xfId="48" applyNumberFormat="1" applyFont="1" applyFill="1" applyBorder="1" applyAlignment="1" applyProtection="1">
      <alignment horizontal="center" vertical="center"/>
      <protection/>
    </xf>
    <xf numFmtId="172" fontId="49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4" xfId="0" applyFont="1" applyFill="1" applyBorder="1" applyAlignment="1">
      <alignment horizontal="left" vertical="center" wrapText="1" indent="2"/>
    </xf>
    <xf numFmtId="0" fontId="50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9" fillId="33" borderId="12" xfId="48" applyNumberFormat="1" applyFont="1" applyFill="1" applyBorder="1" applyAlignment="1" applyProtection="1">
      <alignment horizontal="center" vertical="center"/>
      <protection/>
    </xf>
    <xf numFmtId="172" fontId="49" fillId="33" borderId="15" xfId="48" applyNumberFormat="1" applyFont="1" applyFill="1" applyBorder="1" applyAlignment="1" applyProtection="1">
      <alignment horizontal="center" vertical="center"/>
      <protection/>
    </xf>
    <xf numFmtId="172" fontId="49" fillId="33" borderId="16" xfId="48" applyNumberFormat="1" applyFont="1" applyFill="1" applyBorder="1" applyAlignment="1" applyProtection="1">
      <alignment horizontal="center" vertical="center"/>
      <protection/>
    </xf>
    <xf numFmtId="172" fontId="49" fillId="33" borderId="17" xfId="48" applyNumberFormat="1" applyFont="1" applyFill="1" applyBorder="1" applyAlignment="1" applyProtection="1">
      <alignment horizontal="center" vertical="center"/>
      <protection/>
    </xf>
    <xf numFmtId="172" fontId="49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  <xf numFmtId="175" fontId="9" fillId="34" borderId="15" xfId="0" applyNumberFormat="1" applyFont="1" applyFill="1" applyBorder="1" applyAlignment="1" applyProtection="1">
      <alignment horizontal="right" vertical="center" wrapText="1"/>
      <protection locked="0"/>
    </xf>
    <xf numFmtId="175" fontId="9" fillId="34" borderId="15" xfId="0" applyNumberFormat="1" applyFont="1" applyFill="1" applyBorder="1" applyAlignment="1">
      <alignment horizontal="right" vertical="center" wrapText="1"/>
    </xf>
    <xf numFmtId="175" fontId="9" fillId="34" borderId="16" xfId="0" applyNumberFormat="1" applyFont="1" applyFill="1" applyBorder="1" applyAlignment="1">
      <alignment horizontal="right" vertical="center" wrapText="1"/>
    </xf>
    <xf numFmtId="175" fontId="10" fillId="34" borderId="16" xfId="0" applyNumberFormat="1" applyFont="1" applyFill="1" applyBorder="1" applyAlignment="1" applyProtection="1">
      <alignment horizontal="right" vertical="center" wrapText="1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771525</xdr:rowOff>
    </xdr:from>
    <xdr:to>
      <xdr:col>1</xdr:col>
      <xdr:colOff>2619375</xdr:colOff>
      <xdr:row>27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57150" y="6696075"/>
          <a:ext cx="26670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Javier Bernardino Astudillo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Depto. de Recursos Financieros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</a:t>
          </a:r>
        </a:p>
      </xdr:txBody>
    </xdr:sp>
    <xdr:clientData/>
  </xdr:twoCellAnchor>
  <xdr:twoCellAnchor>
    <xdr:from>
      <xdr:col>3</xdr:col>
      <xdr:colOff>85725</xdr:colOff>
      <xdr:row>25</xdr:row>
      <xdr:rowOff>781050</xdr:rowOff>
    </xdr:from>
    <xdr:to>
      <xdr:col>4</xdr:col>
      <xdr:colOff>1181100</xdr:colOff>
      <xdr:row>26</xdr:row>
      <xdr:rowOff>323850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4714875" y="6705600"/>
          <a:ext cx="26765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IGE. Oscar Omar Norberto Muñoz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Supervisó</a:t>
          </a:r>
        </a:p>
      </xdr:txBody>
    </xdr:sp>
    <xdr:clientData/>
  </xdr:twoCellAnchor>
  <xdr:twoCellAnchor>
    <xdr:from>
      <xdr:col>6</xdr:col>
      <xdr:colOff>190500</xdr:colOff>
      <xdr:row>25</xdr:row>
      <xdr:rowOff>762000</xdr:rowOff>
    </xdr:from>
    <xdr:to>
      <xdr:col>7</xdr:col>
      <xdr:colOff>1181100</xdr:colOff>
      <xdr:row>27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9563100" y="6686550"/>
          <a:ext cx="25717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Carlos Michel González Jiménez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</a:t>
          </a:r>
        </a:p>
      </xdr:txBody>
    </xdr:sp>
    <xdr:clientData/>
  </xdr:twoCellAnchor>
  <xdr:twoCellAnchor>
    <xdr:from>
      <xdr:col>1</xdr:col>
      <xdr:colOff>104775</xdr:colOff>
      <xdr:row>25</xdr:row>
      <xdr:rowOff>942975</xdr:rowOff>
    </xdr:from>
    <xdr:to>
      <xdr:col>1</xdr:col>
      <xdr:colOff>2819400</xdr:colOff>
      <xdr:row>25</xdr:row>
      <xdr:rowOff>942975</xdr:rowOff>
    </xdr:to>
    <xdr:sp>
      <xdr:nvSpPr>
        <xdr:cNvPr id="4" name="Conector recto 8"/>
        <xdr:cNvSpPr>
          <a:spLocks/>
        </xdr:cNvSpPr>
      </xdr:nvSpPr>
      <xdr:spPr>
        <a:xfrm>
          <a:off x="209550" y="68675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914400</xdr:rowOff>
    </xdr:from>
    <xdr:to>
      <xdr:col>4</xdr:col>
      <xdr:colOff>1143000</xdr:colOff>
      <xdr:row>25</xdr:row>
      <xdr:rowOff>914400</xdr:rowOff>
    </xdr:to>
    <xdr:sp>
      <xdr:nvSpPr>
        <xdr:cNvPr id="5" name="Conector recto 10"/>
        <xdr:cNvSpPr>
          <a:spLocks/>
        </xdr:cNvSpPr>
      </xdr:nvSpPr>
      <xdr:spPr>
        <a:xfrm>
          <a:off x="4638675" y="6838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25</xdr:row>
      <xdr:rowOff>904875</xdr:rowOff>
    </xdr:from>
    <xdr:to>
      <xdr:col>7</xdr:col>
      <xdr:colOff>1181100</xdr:colOff>
      <xdr:row>25</xdr:row>
      <xdr:rowOff>904875</xdr:rowOff>
    </xdr:to>
    <xdr:sp>
      <xdr:nvSpPr>
        <xdr:cNvPr id="6" name="Conector recto 12"/>
        <xdr:cNvSpPr>
          <a:spLocks/>
        </xdr:cNvSpPr>
      </xdr:nvSpPr>
      <xdr:spPr>
        <a:xfrm>
          <a:off x="9420225" y="682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showGridLines="0" tabSelected="1" zoomScaleSheetLayoutView="100" workbookViewId="0" topLeftCell="B7">
      <selection activeCell="F25" sqref="F25"/>
    </sheetView>
  </sheetViews>
  <sheetFormatPr defaultColWidth="0" defaultRowHeight="15" zeroHeight="1"/>
  <cols>
    <col min="1" max="1" width="1.57421875" style="12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16" t="s">
        <v>17</v>
      </c>
      <c r="C2" s="16"/>
      <c r="D2" s="16"/>
      <c r="E2" s="16"/>
      <c r="F2" s="16"/>
      <c r="G2" s="16"/>
      <c r="H2" s="16"/>
    </row>
    <row r="3" spans="2:8" ht="14.25">
      <c r="B3" s="16" t="s">
        <v>19</v>
      </c>
      <c r="C3" s="16"/>
      <c r="D3" s="16"/>
      <c r="E3" s="16"/>
      <c r="F3" s="16"/>
      <c r="G3" s="16"/>
      <c r="H3" s="16"/>
    </row>
    <row r="4" spans="2:8" ht="14.25">
      <c r="B4" s="22" t="s">
        <v>0</v>
      </c>
      <c r="C4" s="22"/>
      <c r="D4" s="22"/>
      <c r="E4" s="22"/>
      <c r="F4" s="22"/>
      <c r="G4" s="22"/>
      <c r="H4" s="22"/>
    </row>
    <row r="5" spans="2:8" ht="14.25">
      <c r="B5" s="22" t="s">
        <v>1</v>
      </c>
      <c r="C5" s="22"/>
      <c r="D5" s="22"/>
      <c r="E5" s="22"/>
      <c r="F5" s="22"/>
      <c r="G5" s="22"/>
      <c r="H5" s="22"/>
    </row>
    <row r="6" spans="2:8" ht="14.25">
      <c r="B6" s="22" t="s">
        <v>20</v>
      </c>
      <c r="C6" s="22"/>
      <c r="D6" s="22"/>
      <c r="E6" s="22"/>
      <c r="F6" s="22"/>
      <c r="G6" s="22"/>
      <c r="H6" s="22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17" t="s">
        <v>2</v>
      </c>
      <c r="C8" s="20" t="s">
        <v>3</v>
      </c>
      <c r="D8" s="20"/>
      <c r="E8" s="20"/>
      <c r="F8" s="20"/>
      <c r="G8" s="21"/>
      <c r="H8" s="17" t="s">
        <v>4</v>
      </c>
    </row>
    <row r="9" spans="2:8" ht="25.5" customHeight="1">
      <c r="B9" s="18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19"/>
    </row>
    <row r="10" spans="2:8" ht="14.25">
      <c r="B10" s="19"/>
      <c r="C10" s="2">
        <v>1</v>
      </c>
      <c r="D10" s="2">
        <v>2</v>
      </c>
      <c r="E10" s="2" t="s">
        <v>18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2">
        <v>1</v>
      </c>
      <c r="B12" s="9" t="s">
        <v>11</v>
      </c>
      <c r="C12" s="26">
        <v>95518999.61</v>
      </c>
      <c r="D12" s="26">
        <v>61124416.98</v>
      </c>
      <c r="E12" s="27">
        <v>156643416.59</v>
      </c>
      <c r="F12" s="26">
        <v>155547166.93</v>
      </c>
      <c r="G12" s="26">
        <v>152794291.61</v>
      </c>
      <c r="H12" s="27">
        <f>E12-F12</f>
        <v>1096249.6599999964</v>
      </c>
    </row>
    <row r="13" spans="2:8" ht="7.5" customHeight="1">
      <c r="B13" s="10"/>
      <c r="C13" s="27"/>
      <c r="D13" s="27"/>
      <c r="E13" s="27"/>
      <c r="F13" s="27"/>
      <c r="G13" s="27"/>
      <c r="H13" s="27"/>
    </row>
    <row r="14" spans="1:8" ht="15" customHeight="1">
      <c r="A14" s="12">
        <v>2</v>
      </c>
      <c r="B14" s="9" t="s">
        <v>12</v>
      </c>
      <c r="C14" s="26">
        <v>847224.78</v>
      </c>
      <c r="D14" s="26">
        <v>2725426.17</v>
      </c>
      <c r="E14" s="27">
        <v>3572650.95</v>
      </c>
      <c r="F14" s="26">
        <v>3016688.95</v>
      </c>
      <c r="G14" s="26">
        <v>2963183.95</v>
      </c>
      <c r="H14" s="27">
        <f>E14-F14</f>
        <v>555962</v>
      </c>
    </row>
    <row r="15" spans="2:8" ht="7.5" customHeight="1">
      <c r="B15" s="10"/>
      <c r="C15" s="27"/>
      <c r="D15" s="27"/>
      <c r="E15" s="27"/>
      <c r="F15" s="27"/>
      <c r="G15" s="27"/>
      <c r="H15" s="27"/>
    </row>
    <row r="16" spans="1:8" ht="23.25" customHeight="1">
      <c r="A16" s="12">
        <v>3</v>
      </c>
      <c r="B16" s="9" t="s">
        <v>13</v>
      </c>
      <c r="C16" s="26">
        <v>0</v>
      </c>
      <c r="D16" s="26">
        <v>1557753</v>
      </c>
      <c r="E16" s="27">
        <v>1557753</v>
      </c>
      <c r="F16" s="26">
        <v>1557753</v>
      </c>
      <c r="G16" s="26">
        <v>1557753</v>
      </c>
      <c r="H16" s="27">
        <f>E16-F16</f>
        <v>0</v>
      </c>
    </row>
    <row r="17" spans="2:8" ht="7.5" customHeight="1">
      <c r="B17" s="10"/>
      <c r="C17" s="27"/>
      <c r="D17" s="27"/>
      <c r="E17" s="27"/>
      <c r="F17" s="27"/>
      <c r="G17" s="27"/>
      <c r="H17" s="27"/>
    </row>
    <row r="18" spans="1:8" ht="15" customHeight="1">
      <c r="A18" s="12">
        <v>4</v>
      </c>
      <c r="B18" s="9" t="s">
        <v>15</v>
      </c>
      <c r="C18" s="26">
        <v>0</v>
      </c>
      <c r="D18" s="26">
        <v>0</v>
      </c>
      <c r="E18" s="27">
        <f>C18+D18</f>
        <v>0</v>
      </c>
      <c r="F18" s="26">
        <v>0</v>
      </c>
      <c r="G18" s="26">
        <v>0</v>
      </c>
      <c r="H18" s="27">
        <f>E18-F18</f>
        <v>0</v>
      </c>
    </row>
    <row r="19" spans="2:8" ht="7.5" customHeight="1">
      <c r="B19" s="10"/>
      <c r="C19" s="27"/>
      <c r="D19" s="27"/>
      <c r="E19" s="27"/>
      <c r="F19" s="27"/>
      <c r="G19" s="27"/>
      <c r="H19" s="27"/>
    </row>
    <row r="20" spans="1:8" ht="15" customHeight="1">
      <c r="A20" s="12">
        <v>5</v>
      </c>
      <c r="B20" s="9" t="s">
        <v>16</v>
      </c>
      <c r="C20" s="26">
        <v>0</v>
      </c>
      <c r="D20" s="26">
        <v>0</v>
      </c>
      <c r="E20" s="27">
        <f>C20+D20</f>
        <v>0</v>
      </c>
      <c r="F20" s="26">
        <v>0</v>
      </c>
      <c r="G20" s="26">
        <v>0</v>
      </c>
      <c r="H20" s="27">
        <f>E20-F20</f>
        <v>0</v>
      </c>
    </row>
    <row r="21" spans="2:8" ht="7.5" customHeight="1">
      <c r="B21" s="11"/>
      <c r="C21" s="28"/>
      <c r="D21" s="28"/>
      <c r="E21" s="28"/>
      <c r="F21" s="28"/>
      <c r="G21" s="28"/>
      <c r="H21" s="28"/>
    </row>
    <row r="22" spans="2:8" ht="15" customHeight="1">
      <c r="B22" s="11" t="s">
        <v>14</v>
      </c>
      <c r="C22" s="29">
        <f aca="true" t="shared" si="0" ref="C22:H22">SUM(C11:C21)</f>
        <v>96366224.39</v>
      </c>
      <c r="D22" s="29">
        <f t="shared" si="0"/>
        <v>65407596.15</v>
      </c>
      <c r="E22" s="29">
        <f t="shared" si="0"/>
        <v>161773820.54</v>
      </c>
      <c r="F22" s="29">
        <f t="shared" si="0"/>
        <v>160121608.88</v>
      </c>
      <c r="G22" s="29">
        <f t="shared" si="0"/>
        <v>157315228.56</v>
      </c>
      <c r="H22" s="29">
        <f t="shared" si="0"/>
        <v>1652211.6599999964</v>
      </c>
    </row>
    <row r="23" spans="2:8" ht="14.25">
      <c r="B23" s="6"/>
      <c r="C23" s="7"/>
      <c r="D23" s="7"/>
      <c r="E23" s="7"/>
      <c r="F23" s="7"/>
      <c r="G23" s="7"/>
      <c r="H23" s="7"/>
    </row>
    <row r="24" ht="14.25"/>
    <row r="25" spans="2:8" ht="156" customHeight="1">
      <c r="B25" s="23"/>
      <c r="C25" s="23"/>
      <c r="D25" s="23"/>
      <c r="E25" s="13"/>
      <c r="F25" s="25"/>
      <c r="G25" s="25"/>
      <c r="H25" s="25"/>
    </row>
    <row r="26" spans="2:8" ht="86.25" customHeight="1">
      <c r="B26" s="24"/>
      <c r="C26" s="24"/>
      <c r="D26" s="24"/>
      <c r="E26" s="13"/>
      <c r="F26" s="25"/>
      <c r="G26" s="25"/>
      <c r="H26" s="25"/>
    </row>
    <row r="27" spans="2:8" ht="30" customHeight="1">
      <c r="B27" s="14"/>
      <c r="C27" s="14"/>
      <c r="D27" s="13"/>
      <c r="E27" s="13"/>
      <c r="F27" s="14"/>
      <c r="G27" s="14"/>
      <c r="H27" s="14"/>
    </row>
    <row r="28" spans="2:8" ht="12" customHeight="1" hidden="1">
      <c r="B28" s="14"/>
      <c r="C28" s="14"/>
      <c r="D28" s="14"/>
      <c r="E28" s="13"/>
      <c r="F28" s="14"/>
      <c r="G28" s="14"/>
      <c r="H28" s="14"/>
    </row>
    <row r="29" spans="2:8" ht="24" customHeight="1" hidden="1">
      <c r="B29" s="14"/>
      <c r="C29" s="14"/>
      <c r="D29" s="14"/>
      <c r="E29" s="13"/>
      <c r="F29" s="14"/>
      <c r="G29" s="14"/>
      <c r="H29" s="14"/>
    </row>
    <row r="30" spans="2:8" ht="24" customHeight="1" hidden="1">
      <c r="B30" s="15"/>
      <c r="C30" s="15"/>
      <c r="F30" s="15"/>
      <c r="G30" s="15"/>
      <c r="H30" s="15"/>
    </row>
    <row r="31" spans="2:8" ht="14.25" hidden="1">
      <c r="B31" s="15"/>
      <c r="C31" s="15"/>
      <c r="D31" s="15"/>
      <c r="F31" s="15"/>
      <c r="G31" s="15"/>
      <c r="H31" s="15"/>
    </row>
    <row r="32" spans="2:8" ht="24" customHeight="1" hidden="1">
      <c r="B32" s="15"/>
      <c r="C32" s="15"/>
      <c r="D32" s="15"/>
      <c r="F32" s="15"/>
      <c r="G32" s="15"/>
      <c r="H32" s="15"/>
    </row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</sheetData>
  <sheetProtection/>
  <mergeCells count="20">
    <mergeCell ref="B28:D28"/>
    <mergeCell ref="B29:D29"/>
    <mergeCell ref="B32:D32"/>
    <mergeCell ref="B31:D31"/>
    <mergeCell ref="F29:H29"/>
    <mergeCell ref="F31:H31"/>
    <mergeCell ref="F32:H32"/>
    <mergeCell ref="B2:H2"/>
    <mergeCell ref="B3:H3"/>
    <mergeCell ref="B8:B10"/>
    <mergeCell ref="C8:G8"/>
    <mergeCell ref="H8:H9"/>
    <mergeCell ref="B4:H4"/>
    <mergeCell ref="B5:H5"/>
    <mergeCell ref="B6:H6"/>
    <mergeCell ref="B27:C27"/>
    <mergeCell ref="F27:H27"/>
    <mergeCell ref="F28:H28"/>
    <mergeCell ref="B30:C30"/>
    <mergeCell ref="F30:H3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238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Kika</cp:lastModifiedBy>
  <cp:lastPrinted>2023-02-23T16:18:56Z</cp:lastPrinted>
  <dcterms:created xsi:type="dcterms:W3CDTF">2014-09-04T20:10:43Z</dcterms:created>
  <dcterms:modified xsi:type="dcterms:W3CDTF">2023-02-23T16:20:50Z</dcterms:modified>
  <cp:category/>
  <cp:version/>
  <cp:contentType/>
  <cp:contentStatus/>
</cp:coreProperties>
</file>