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A.EGRESOS CLAS.ECONOMIC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<sst xmlns="http://schemas.openxmlformats.org/spreadsheetml/2006/main" count="22" uniqueCount="22">
  <si>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</si>
  <si>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</si>
  <si>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</si>
  <si>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</si>
  <si>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</si>
  <si>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</si>
  <si>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</si>
  <si>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</si>
  <si>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</si>
  <si>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</si>
  <si>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</si>
  <si>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</si>
  <si>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</si>
  <si>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</si>
  <si>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</si>
  <si>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</si>
  <si>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</si>
  <si>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 xml:space="preserve">  Participaciones</t>
  </si>
  <si>
    <t>(Cifras en Pesos)</t>
  </si>
  <si>
    <t>Cuenta Pública 2022</t>
  </si>
  <si>
    <t>Del 1 de enero al 31 de diciembre de 2022</t>
  </si>
  <si>
    <t>Nombre del ente Público: INSTITUTO ESTATAL DE OFTALMOLOGIA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</si>
</sst>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[Red]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0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justify" vertical="center" wrapText="1"/>
    </xf>
    <xf numFmtId="0" fontId="45" fillId="33" borderId="11" xfId="0" applyFont="1" applyFill="1" applyBorder="1" applyAlignment="1">
      <alignment horizontal="justify" vertical="center" wrapText="1"/>
    </xf>
    <xf numFmtId="0" fontId="45" fillId="33" borderId="12" xfId="0" applyFont="1" applyFill="1" applyBorder="1" applyAlignment="1">
      <alignment horizontal="justify" vertical="center" wrapText="1"/>
    </xf>
    <xf numFmtId="0" fontId="45" fillId="33" borderId="13" xfId="0" applyFont="1" applyFill="1" applyBorder="1" applyAlignment="1">
      <alignment horizontal="justify" vertical="center" wrapText="1"/>
    </xf>
    <xf numFmtId="0" fontId="46" fillId="33" borderId="14" xfId="0" applyFont="1" applyFill="1" applyBorder="1" applyAlignment="1">
      <alignment horizontal="justify" vertical="center" wrapText="1"/>
    </xf>
    <xf numFmtId="0" fontId="46" fillId="33" borderId="15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3" fontId="45" fillId="33" borderId="16" xfId="0" applyNumberFormat="1" applyFont="1" applyFill="1" applyBorder="1" applyAlignment="1">
      <alignment horizontal="right" vertical="center" wrapText="1"/>
    </xf>
    <xf numFmtId="3" fontId="45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45" fillId="33" borderId="17" xfId="0" applyNumberFormat="1" applyFont="1" applyFill="1" applyBorder="1" applyAlignment="1">
      <alignment horizontal="right" vertical="center" wrapText="1"/>
    </xf>
    <xf numFmtId="3" fontId="45" fillId="33" borderId="18" xfId="0" applyNumberFormat="1" applyFont="1" applyFill="1" applyBorder="1" applyAlignment="1">
      <alignment horizontal="right" vertical="center" wrapText="1"/>
    </xf>
    <xf numFmtId="3" fontId="46" fillId="33" borderId="18" xfId="0" applyNumberFormat="1" applyFont="1" applyFill="1" applyBorder="1" applyAlignment="1" applyProtection="1">
      <alignment horizontal="right" vertical="center" wrapText="1"/>
      <protection/>
    </xf>
    <xf numFmtId="0" fontId="46" fillId="33" borderId="0" xfId="0" applyFont="1" applyFill="1" applyBorder="1" applyAlignment="1">
      <alignment horizontal="justify" vertical="center" wrapText="1"/>
    </xf>
    <xf numFmtId="3" fontId="46" fillId="33" borderId="0" xfId="0" applyNumberFormat="1" applyFont="1" applyFill="1" applyBorder="1" applyAlignment="1" applyProtection="1">
      <alignment horizontal="right" vertical="center" wrapText="1"/>
      <protection/>
    </xf>
    <xf numFmtId="164" fontId="4" fillId="34" borderId="19" xfId="47" applyNumberFormat="1" applyFont="1" applyFill="1" applyBorder="1" applyAlignment="1" applyProtection="1">
      <alignment horizontal="center" vertical="center"/>
      <protection/>
    </xf>
    <xf numFmtId="164" fontId="4" fillId="34" borderId="19" xfId="47" applyNumberFormat="1" applyFont="1" applyFill="1" applyBorder="1" applyAlignment="1" applyProtection="1">
      <alignment horizontal="center" vertical="center" wrapText="1"/>
      <protection/>
    </xf>
    <xf numFmtId="165" fontId="5" fillId="35" borderId="17" xfId="0" applyNumberFormat="1" applyFont="1" applyFill="1" applyBorder="1" applyAlignment="1" applyProtection="1">
      <alignment horizontal="right" vertical="center" wrapText="1"/>
      <protection locked="0"/>
    </xf>
    <xf numFmtId="0" fontId="45" fillId="33" borderId="0" xfId="0" applyFont="1" applyFill="1" applyAlignment="1">
      <alignment/>
    </xf>
    <xf numFmtId="0" fontId="7" fillId="0" borderId="0" xfId="53" applyFont="1" applyBorder="1" applyAlignment="1">
      <alignment vertical="center"/>
      <protection/>
    </xf>
    <xf numFmtId="0" fontId="47" fillId="0" borderId="0" xfId="52" applyFont="1" applyBorder="1">
      <alignment/>
      <protection/>
    </xf>
    <xf numFmtId="0" fontId="0" fillId="0" borderId="0" xfId="52">
      <alignment/>
      <protection/>
    </xf>
    <xf numFmtId="0" fontId="47" fillId="0" borderId="0" xfId="52" applyFont="1" applyFill="1" applyBorder="1" applyAlignment="1">
      <alignment horizontal="left" vertical="center" wrapText="1"/>
      <protection/>
    </xf>
    <xf numFmtId="4" fontId="47" fillId="0" borderId="0" xfId="52" applyNumberFormat="1" applyFont="1" applyFill="1" applyBorder="1" applyAlignment="1">
      <alignment horizontal="right" vertical="center" wrapText="1"/>
      <protection/>
    </xf>
    <xf numFmtId="4" fontId="47" fillId="0" borderId="0" xfId="52" applyNumberFormat="1" applyFont="1" applyFill="1" applyBorder="1" applyAlignment="1">
      <alignment horizontal="right" wrapText="1"/>
      <protection/>
    </xf>
    <xf numFmtId="0" fontId="46" fillId="33" borderId="12" xfId="0" applyFont="1" applyFill="1" applyBorder="1" applyAlignment="1">
      <alignment horizontal="left" vertical="center" wrapText="1" indent="1"/>
    </xf>
    <xf numFmtId="0" fontId="46" fillId="33" borderId="13" xfId="0" applyFont="1" applyFill="1" applyBorder="1" applyAlignment="1">
      <alignment horizontal="left" vertical="center" wrapText="1" indent="1"/>
    </xf>
    <xf numFmtId="0" fontId="47" fillId="33" borderId="20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  <xf numFmtId="164" fontId="3" fillId="34" borderId="10" xfId="47" applyNumberFormat="1" applyFont="1" applyFill="1" applyBorder="1" applyAlignment="1" applyProtection="1">
      <alignment horizontal="center" vertical="center"/>
      <protection/>
    </xf>
    <xf numFmtId="164" fontId="3" fillId="34" borderId="21" xfId="47" applyNumberFormat="1" applyFont="1" applyFill="1" applyBorder="1" applyAlignment="1" applyProtection="1">
      <alignment horizontal="center" vertical="center"/>
      <protection/>
    </xf>
    <xf numFmtId="164" fontId="3" fillId="34" borderId="11" xfId="47" applyNumberFormat="1" applyFont="1" applyFill="1" applyBorder="1" applyAlignment="1" applyProtection="1">
      <alignment horizontal="center" vertical="center"/>
      <protection/>
    </xf>
    <xf numFmtId="164" fontId="3" fillId="34" borderId="12" xfId="47" applyNumberFormat="1" applyFont="1" applyFill="1" applyBorder="1" applyAlignment="1" applyProtection="1">
      <alignment horizontal="center" vertical="center"/>
      <protection/>
    </xf>
    <xf numFmtId="164" fontId="3" fillId="34" borderId="0" xfId="47" applyNumberFormat="1" applyFont="1" applyFill="1" applyBorder="1" applyAlignment="1" applyProtection="1">
      <alignment horizontal="center" vertical="center"/>
      <protection/>
    </xf>
    <xf numFmtId="164" fontId="3" fillId="34" borderId="13" xfId="47" applyNumberFormat="1" applyFont="1" applyFill="1" applyBorder="1" applyAlignment="1" applyProtection="1">
      <alignment horizontal="center" vertical="center"/>
      <protection/>
    </xf>
    <xf numFmtId="164" fontId="3" fillId="34" borderId="14" xfId="47" applyNumberFormat="1" applyFont="1" applyFill="1" applyBorder="1" applyAlignment="1" applyProtection="1">
      <alignment horizontal="center" vertical="center"/>
      <protection/>
    </xf>
    <xf numFmtId="164" fontId="3" fillId="34" borderId="22" xfId="47" applyNumberFormat="1" applyFont="1" applyFill="1" applyBorder="1" applyAlignment="1" applyProtection="1">
      <alignment horizontal="center" vertical="center"/>
      <protection/>
    </xf>
    <xf numFmtId="164" fontId="3" fillId="34" borderId="15" xfId="47" applyNumberFormat="1" applyFont="1" applyFill="1" applyBorder="1" applyAlignment="1" applyProtection="1">
      <alignment horizontal="center" vertical="center"/>
      <protection/>
    </xf>
    <xf numFmtId="164" fontId="4" fillId="34" borderId="10" xfId="47" applyNumberFormat="1" applyFont="1" applyFill="1" applyBorder="1" applyAlignment="1" applyProtection="1">
      <alignment horizontal="left" vertical="center"/>
      <protection/>
    </xf>
    <xf numFmtId="164" fontId="4" fillId="34" borderId="11" xfId="47" applyNumberFormat="1" applyFont="1" applyFill="1" applyBorder="1" applyAlignment="1" applyProtection="1">
      <alignment horizontal="left" vertical="center"/>
      <protection/>
    </xf>
    <xf numFmtId="164" fontId="4" fillId="34" borderId="12" xfId="47" applyNumberFormat="1" applyFont="1" applyFill="1" applyBorder="1" applyAlignment="1" applyProtection="1">
      <alignment horizontal="left" vertical="center"/>
      <protection/>
    </xf>
    <xf numFmtId="164" fontId="4" fillId="34" borderId="13" xfId="47" applyNumberFormat="1" applyFont="1" applyFill="1" applyBorder="1" applyAlignment="1" applyProtection="1">
      <alignment horizontal="left" vertical="center"/>
      <protection/>
    </xf>
    <xf numFmtId="164" fontId="4" fillId="34" borderId="14" xfId="47" applyNumberFormat="1" applyFont="1" applyFill="1" applyBorder="1" applyAlignment="1" applyProtection="1">
      <alignment horizontal="left" vertical="center"/>
      <protection/>
    </xf>
    <xf numFmtId="164" fontId="4" fillId="34" borderId="15" xfId="47" applyNumberFormat="1" applyFont="1" applyFill="1" applyBorder="1" applyAlignment="1" applyProtection="1">
      <alignment horizontal="left" vertical="center"/>
      <protection/>
    </xf>
    <xf numFmtId="164" fontId="4" fillId="34" borderId="23" xfId="47" applyNumberFormat="1" applyFont="1" applyFill="1" applyBorder="1" applyAlignment="1" applyProtection="1">
      <alignment horizontal="center" vertical="center"/>
      <protection/>
    </xf>
    <xf numFmtId="164" fontId="4" fillId="34" borderId="20" xfId="47" applyNumberFormat="1" applyFont="1" applyFill="1" applyBorder="1" applyAlignment="1" applyProtection="1">
      <alignment horizontal="center" vertical="center"/>
      <protection/>
    </xf>
    <xf numFmtId="164" fontId="4" fillId="34" borderId="19" xfId="47" applyNumberFormat="1" applyFont="1" applyFill="1" applyBorder="1" applyAlignment="1" applyProtection="1">
      <alignment horizontal="center" vertical="center"/>
      <protection/>
    </xf>
    <xf numFmtId="164" fontId="4" fillId="34" borderId="10" xfId="47" applyNumberFormat="1" applyFont="1" applyFill="1" applyBorder="1" applyAlignment="1" applyProtection="1">
      <alignment horizontal="center" vertical="center"/>
      <protection/>
    </xf>
    <xf numFmtId="164" fontId="4" fillId="34" borderId="14" xfId="47" applyNumberFormat="1" applyFont="1" applyFill="1" applyBorder="1" applyAlignment="1" applyProtection="1">
      <alignment horizontal="center" vertical="center"/>
      <protection/>
    </xf>
    <xf numFmtId="164" fontId="3" fillId="34" borderId="12" xfId="47" applyNumberFormat="1" applyFont="1" applyFill="1" applyBorder="1" applyAlignment="1" applyProtection="1">
      <alignment horizontal="center" vertical="center"/>
      <protection locked="0"/>
    </xf>
    <xf numFmtId="164" fontId="3" fillId="34" borderId="0" xfId="47" applyNumberFormat="1" applyFont="1" applyFill="1" applyBorder="1" applyAlignment="1" applyProtection="1">
      <alignment horizontal="center" vertical="center"/>
      <protection locked="0"/>
    </xf>
    <xf numFmtId="164" fontId="3" fillId="34" borderId="13" xfId="47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 2" xfId="52"/>
    <cellStyle name="Normal 15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28575</xdr:rowOff>
    </xdr:from>
    <xdr:to>
      <xdr:col>3</xdr:col>
      <xdr:colOff>895350</xdr:colOff>
      <xdr:row>36</xdr:row>
      <xdr:rowOff>123825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0" y="6943725"/>
          <a:ext cx="26860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VICTOR JOAQUIN LAURO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CARMONA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</a:t>
          </a:r>
        </a:p>
      </xdr:txBody>
    </xdr:sp>
    <xdr:clientData/>
  </xdr:twoCellAnchor>
  <xdr:twoCellAnchor>
    <xdr:from>
      <xdr:col>4</xdr:col>
      <xdr:colOff>9525</xdr:colOff>
      <xdr:row>33</xdr:row>
      <xdr:rowOff>76200</xdr:rowOff>
    </xdr:from>
    <xdr:to>
      <xdr:col>6</xdr:col>
      <xdr:colOff>333375</xdr:colOff>
      <xdr:row>37</xdr:row>
      <xdr:rowOff>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3209925" y="6991350"/>
          <a:ext cx="31432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ING, EVERALDO WENCES 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SANTAMARIA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 por</a:t>
          </a:r>
        </a:p>
      </xdr:txBody>
    </xdr:sp>
    <xdr:clientData/>
  </xdr:twoCellAnchor>
  <xdr:twoCellAnchor>
    <xdr:from>
      <xdr:col>7</xdr:col>
      <xdr:colOff>609600</xdr:colOff>
      <xdr:row>33</xdr:row>
      <xdr:rowOff>142875</xdr:rowOff>
    </xdr:from>
    <xdr:to>
      <xdr:col>10</xdr:col>
      <xdr:colOff>19050</xdr:colOff>
      <xdr:row>37</xdr:row>
      <xdr:rowOff>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7762875" y="7058025"/>
          <a:ext cx="2390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DR. MARIO DE LA O ALMAZAN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 por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8</xdr:col>
      <xdr:colOff>1095375</xdr:colOff>
      <xdr:row>5</xdr:row>
      <xdr:rowOff>133350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9477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37"/>
  <sheetViews>
    <sheetView showGridLines="0" tabSelected="1" zoomScale="80" zoomScaleNormal="80" zoomScalePageLayoutView="0" workbookViewId="0" topLeftCell="A1">
      <selection activeCell="B2" sqref="B2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6" width="21.140625" style="0" customWidth="1"/>
    <col min="7" max="7" width="17.00390625" style="0" customWidth="1"/>
    <col min="8" max="9" width="21.140625" style="0" customWidth="1"/>
    <col min="10" max="10" width="2.7109375" style="0" customWidth="1"/>
    <col min="11" max="16384" width="11.421875" style="0" hidden="1" customWidth="1"/>
  </cols>
  <sheetData>
    <row r="1" s="7" customFormat="1" ht="15"/>
    <row r="2" s="7" customFormat="1" ht="15"/>
    <row r="3" s="7" customFormat="1" ht="15"/>
    <row r="4" s="7" customFormat="1" ht="15"/>
    <row r="5" s="7" customFormat="1" ht="15"/>
    <row r="6" s="7" customFormat="1" ht="15"/>
    <row r="7" s="7" customFormat="1" ht="15"/>
    <row r="8" spans="8:9" ht="15">
      <c r="H8" s="7"/>
      <c r="I8" s="7"/>
    </row>
    <row r="9" spans="2:9" ht="15">
      <c r="B9" s="32" t="s">
        <v>19</v>
      </c>
      <c r="C9" s="33"/>
      <c r="D9" s="33"/>
      <c r="E9" s="33"/>
      <c r="F9" s="33"/>
      <c r="G9" s="33"/>
      <c r="H9" s="33"/>
      <c r="I9" s="34"/>
    </row>
    <row r="10" spans="2:9" ht="15">
      <c r="B10" s="52" t="s">
        <v>21</v>
      </c>
      <c r="C10" s="53"/>
      <c r="D10" s="53"/>
      <c r="E10" s="53"/>
      <c r="F10" s="53"/>
      <c r="G10" s="53"/>
      <c r="H10" s="53"/>
      <c r="I10" s="54"/>
    </row>
    <row r="11" spans="2:9" ht="15">
      <c r="B11" s="35" t="s">
        <v>0</v>
      </c>
      <c r="C11" s="36"/>
      <c r="D11" s="36"/>
      <c r="E11" s="36"/>
      <c r="F11" s="36"/>
      <c r="G11" s="36"/>
      <c r="H11" s="36"/>
      <c r="I11" s="37"/>
    </row>
    <row r="12" spans="2:9" ht="15">
      <c r="B12" s="35" t="s">
        <v>1</v>
      </c>
      <c r="C12" s="36"/>
      <c r="D12" s="36"/>
      <c r="E12" s="36"/>
      <c r="F12" s="36"/>
      <c r="G12" s="36"/>
      <c r="H12" s="36"/>
      <c r="I12" s="37"/>
    </row>
    <row r="13" spans="2:9" ht="15">
      <c r="B13" s="38" t="s">
        <v>20</v>
      </c>
      <c r="C13" s="39"/>
      <c r="D13" s="39"/>
      <c r="E13" s="39"/>
      <c r="F13" s="39"/>
      <c r="G13" s="39"/>
      <c r="H13" s="39"/>
      <c r="I13" s="40"/>
    </row>
    <row r="14" spans="2:9" ht="15">
      <c r="B14" s="27" t="s">
        <v>18</v>
      </c>
      <c r="C14" s="27"/>
      <c r="D14" s="27"/>
      <c r="E14" s="27"/>
      <c r="F14" s="27"/>
      <c r="G14" s="27"/>
      <c r="H14" s="27"/>
      <c r="I14" s="27"/>
    </row>
    <row r="15" spans="2:9" ht="15">
      <c r="B15" s="41" t="s">
        <v>2</v>
      </c>
      <c r="C15" s="42"/>
      <c r="D15" s="47" t="s">
        <v>3</v>
      </c>
      <c r="E15" s="48"/>
      <c r="F15" s="48"/>
      <c r="G15" s="48"/>
      <c r="H15" s="49"/>
      <c r="I15" s="50" t="s">
        <v>4</v>
      </c>
    </row>
    <row r="16" spans="2:9" ht="27" customHeight="1">
      <c r="B16" s="43"/>
      <c r="C16" s="44"/>
      <c r="D16" s="15" t="s">
        <v>5</v>
      </c>
      <c r="E16" s="16" t="s">
        <v>6</v>
      </c>
      <c r="F16" s="15" t="s">
        <v>7</v>
      </c>
      <c r="G16" s="15" t="s">
        <v>8</v>
      </c>
      <c r="H16" s="15" t="s">
        <v>9</v>
      </c>
      <c r="I16" s="51"/>
    </row>
    <row r="17" spans="2:9" ht="15">
      <c r="B17" s="45"/>
      <c r="C17" s="46"/>
      <c r="D17" s="15">
        <v>1</v>
      </c>
      <c r="E17" s="15">
        <v>2</v>
      </c>
      <c r="F17" s="15" t="s">
        <v>10</v>
      </c>
      <c r="G17" s="15">
        <v>4</v>
      </c>
      <c r="H17" s="15">
        <v>5</v>
      </c>
      <c r="I17" s="15" t="s">
        <v>11</v>
      </c>
    </row>
    <row r="18" spans="2:9" ht="15">
      <c r="B18" s="1"/>
      <c r="C18" s="2"/>
      <c r="D18" s="8"/>
      <c r="E18" s="8"/>
      <c r="F18" s="8"/>
      <c r="G18" s="8"/>
      <c r="H18" s="8"/>
      <c r="I18" s="8"/>
    </row>
    <row r="19" spans="2:9" ht="15">
      <c r="B19" s="25" t="s">
        <v>12</v>
      </c>
      <c r="C19" s="26"/>
      <c r="D19" s="17">
        <v>43922934.69</v>
      </c>
      <c r="E19" s="17">
        <v>19164821.73</v>
      </c>
      <c r="F19" s="10">
        <f>IF(AND(D19&gt;=0,E19&gt;=0),(D19+E19),"-")</f>
        <v>63087756.42</v>
      </c>
      <c r="G19" s="17">
        <v>60704226.1</v>
      </c>
      <c r="H19" s="17">
        <v>59062821.82</v>
      </c>
      <c r="I19" s="10">
        <f>IF(AND(F19&gt;=0,G19&gt;=0),(F19-G19),"-")</f>
        <v>2383530.3200000003</v>
      </c>
    </row>
    <row r="20" spans="2:9" ht="15">
      <c r="B20" s="3"/>
      <c r="C20" s="4"/>
      <c r="D20" s="10"/>
      <c r="E20" s="10"/>
      <c r="F20" s="10"/>
      <c r="G20" s="10"/>
      <c r="H20" s="10"/>
      <c r="I20" s="10"/>
    </row>
    <row r="21" spans="2:9" ht="15" customHeight="1">
      <c r="B21" s="25" t="s">
        <v>13</v>
      </c>
      <c r="C21" s="26"/>
      <c r="D21" s="17">
        <v>1640857.31</v>
      </c>
      <c r="E21" s="17">
        <v>1151451.84</v>
      </c>
      <c r="F21" s="10">
        <f>IF(AND(D21&gt;=0,E21&gt;=0),(D21+E21),"-")</f>
        <v>2792309.1500000004</v>
      </c>
      <c r="G21" s="17">
        <v>1081433.69</v>
      </c>
      <c r="H21" s="17">
        <v>1081433.69</v>
      </c>
      <c r="I21" s="10">
        <f>IF(AND(F21&gt;=0,G21&gt;=0),(F21-G21),"-")</f>
        <v>1710875.4600000004</v>
      </c>
    </row>
    <row r="22" spans="2:9" ht="15">
      <c r="B22" s="3"/>
      <c r="C22" s="4"/>
      <c r="D22" s="10"/>
      <c r="E22" s="10"/>
      <c r="F22" s="10"/>
      <c r="G22" s="10"/>
      <c r="H22" s="10"/>
      <c r="I22" s="10"/>
    </row>
    <row r="23" spans="2:9" ht="36" customHeight="1">
      <c r="B23" s="25" t="s">
        <v>14</v>
      </c>
      <c r="C23" s="26"/>
      <c r="D23" s="9">
        <v>0</v>
      </c>
      <c r="E23" s="9">
        <v>0</v>
      </c>
      <c r="F23" s="10">
        <f>IF(AND(D23&gt;=0,E23&gt;=0),(D23+E23),"-")</f>
        <v>0</v>
      </c>
      <c r="G23" s="9">
        <v>0</v>
      </c>
      <c r="H23" s="9">
        <v>0</v>
      </c>
      <c r="I23" s="10">
        <f>IF(AND(F23&gt;=0,G23&gt;=0),(F23-G23),"-")</f>
        <v>0</v>
      </c>
    </row>
    <row r="24" spans="2:9" s="7" customFormat="1" ht="23.25" customHeight="1">
      <c r="B24" s="28" t="s">
        <v>16</v>
      </c>
      <c r="C24" s="29"/>
      <c r="D24" s="9">
        <v>0</v>
      </c>
      <c r="E24" s="9">
        <v>0</v>
      </c>
      <c r="F24" s="10">
        <v>0</v>
      </c>
      <c r="G24" s="9">
        <v>0</v>
      </c>
      <c r="H24" s="9">
        <v>0</v>
      </c>
      <c r="I24" s="10">
        <f>IF(AND(F24&gt;=0,G24&gt;=0),(F24-G24),"-")</f>
        <v>0</v>
      </c>
    </row>
    <row r="25" spans="2:9" s="7" customFormat="1" ht="23.25" customHeight="1">
      <c r="B25" s="30" t="s">
        <v>17</v>
      </c>
      <c r="C25" s="31"/>
      <c r="D25" s="9">
        <v>0</v>
      </c>
      <c r="E25" s="9">
        <v>0</v>
      </c>
      <c r="F25" s="10">
        <v>0</v>
      </c>
      <c r="G25" s="9">
        <v>0</v>
      </c>
      <c r="H25" s="9">
        <v>0</v>
      </c>
      <c r="I25" s="10">
        <f>IF(AND(F25&gt;=0,G25&gt;=0),(F25-G25),"-")</f>
        <v>0</v>
      </c>
    </row>
    <row r="26" spans="2:9" ht="15">
      <c r="B26" s="5"/>
      <c r="C26" s="6"/>
      <c r="D26" s="11"/>
      <c r="E26" s="11"/>
      <c r="F26" s="11"/>
      <c r="G26" s="11"/>
      <c r="H26" s="11"/>
      <c r="I26" s="11"/>
    </row>
    <row r="27" spans="2:9" ht="15">
      <c r="B27" s="5"/>
      <c r="C27" s="6" t="s">
        <v>15</v>
      </c>
      <c r="D27" s="12">
        <f aca="true" t="shared" si="0" ref="D27:I27">SUM(D19:D25)</f>
        <v>45563792</v>
      </c>
      <c r="E27" s="12">
        <f t="shared" si="0"/>
        <v>20316273.57</v>
      </c>
      <c r="F27" s="12">
        <f t="shared" si="0"/>
        <v>65880065.57</v>
      </c>
      <c r="G27" s="12">
        <f t="shared" si="0"/>
        <v>61785659.79</v>
      </c>
      <c r="H27" s="12">
        <f t="shared" si="0"/>
        <v>60144255.51</v>
      </c>
      <c r="I27" s="12">
        <f t="shared" si="0"/>
        <v>4094405.7800000007</v>
      </c>
    </row>
    <row r="28" spans="2:9" s="7" customFormat="1" ht="15">
      <c r="B28" s="13"/>
      <c r="C28" s="13"/>
      <c r="D28" s="14"/>
      <c r="E28" s="14"/>
      <c r="F28" s="14"/>
      <c r="G28" s="14"/>
      <c r="H28" s="14"/>
      <c r="I28" s="14"/>
    </row>
    <row r="29" spans="2:9" s="7" customFormat="1" ht="15">
      <c r="B29" s="13"/>
      <c r="C29" s="13"/>
      <c r="D29" s="14"/>
      <c r="E29" s="14"/>
      <c r="F29" s="14"/>
      <c r="G29" s="14"/>
      <c r="H29" s="14"/>
      <c r="I29" s="14"/>
    </row>
    <row r="30" spans="2:9" s="7" customFormat="1" ht="15">
      <c r="B30" s="13"/>
      <c r="C30" s="13"/>
      <c r="D30" s="14"/>
      <c r="E30" s="14"/>
      <c r="F30" s="14"/>
      <c r="G30" s="14"/>
      <c r="H30" s="14"/>
      <c r="I30" s="14"/>
    </row>
    <row r="31" spans="2:9" s="7" customFormat="1" ht="15">
      <c r="B31" s="13"/>
      <c r="C31" s="13"/>
      <c r="D31" s="14"/>
      <c r="E31" s="14"/>
      <c r="F31" s="14"/>
      <c r="G31" s="14"/>
      <c r="H31" s="14"/>
      <c r="I31" s="14"/>
    </row>
    <row r="32" spans="2:10" s="7" customFormat="1" ht="15">
      <c r="B32" s="18"/>
      <c r="C32" s="18"/>
      <c r="D32" s="18"/>
      <c r="E32" s="18"/>
      <c r="F32" s="18"/>
      <c r="G32" s="18"/>
      <c r="H32" s="18"/>
      <c r="I32" s="18"/>
      <c r="J32" s="18"/>
    </row>
    <row r="33" spans="1:7" s="21" customFormat="1" ht="15">
      <c r="A33" s="19"/>
      <c r="B33" s="19"/>
      <c r="C33" s="19"/>
      <c r="D33" s="19"/>
      <c r="E33" s="19"/>
      <c r="F33" s="19"/>
      <c r="G33" s="20"/>
    </row>
    <row r="34" spans="1:7" s="21" customFormat="1" ht="15">
      <c r="A34" s="20"/>
      <c r="B34" s="22"/>
      <c r="C34" s="23"/>
      <c r="D34" s="24"/>
      <c r="E34" s="24"/>
      <c r="F34" s="24"/>
      <c r="G34" s="20"/>
    </row>
    <row r="35" spans="1:7" s="21" customFormat="1" ht="15">
      <c r="A35" s="20"/>
      <c r="B35" s="22"/>
      <c r="C35" s="23"/>
      <c r="D35" s="24"/>
      <c r="E35" s="24"/>
      <c r="F35" s="24"/>
      <c r="G35" s="20"/>
    </row>
    <row r="36" spans="1:7" s="21" customFormat="1" ht="15">
      <c r="A36" s="20"/>
      <c r="B36" s="22"/>
      <c r="C36" s="23"/>
      <c r="D36" s="24"/>
      <c r="E36" s="24"/>
      <c r="F36" s="24"/>
      <c r="G36" s="20"/>
    </row>
    <row r="37" spans="1:7" s="21" customFormat="1" ht="15">
      <c r="A37" s="20"/>
      <c r="B37" s="22"/>
      <c r="C37" s="23"/>
      <c r="D37" s="24"/>
      <c r="E37" s="24"/>
      <c r="F37" s="24"/>
      <c r="G37" s="20"/>
    </row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</sheetData>
  <sheetProtection/>
  <protectedRanges>
    <protectedRange sqref="B34:D37" name="Rango1_1_1_1_1"/>
  </protectedRanges>
  <mergeCells count="14">
    <mergeCell ref="B9:I9"/>
    <mergeCell ref="B11:I11"/>
    <mergeCell ref="B12:I12"/>
    <mergeCell ref="B13:I13"/>
    <mergeCell ref="B15:C17"/>
    <mergeCell ref="D15:H15"/>
    <mergeCell ref="I15:I16"/>
    <mergeCell ref="B10:I10"/>
    <mergeCell ref="B19:C19"/>
    <mergeCell ref="B21:C21"/>
    <mergeCell ref="B23:C23"/>
    <mergeCell ref="B14:I14"/>
    <mergeCell ref="B24:C24"/>
    <mergeCell ref="B25:C2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contabilidad</cp:lastModifiedBy>
  <cp:lastPrinted>2023-02-09T21:22:45Z</cp:lastPrinted>
  <dcterms:created xsi:type="dcterms:W3CDTF">2014-09-04T20:10:43Z</dcterms:created>
  <dcterms:modified xsi:type="dcterms:W3CDTF">2023-02-09T21:22:56Z</dcterms:modified>
  <cp:category/>
  <cp:version/>
  <cp:contentType/>
  <cp:contentStatus/>
</cp:coreProperties>
</file>