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<sst xmlns="http://schemas.openxmlformats.org/spreadsheetml/2006/main" count="39" uniqueCount="39">
  <si>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</si>
  <si>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</si>
  <si>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</si>
  <si>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</si>
  <si>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</si>
  <si>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</si>
  <si>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</si>
  <si>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</si>
  <si>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</si>
  <si>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</si>
  <si>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</si>
  <si>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</si>
  <si>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</si>
  <si>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</si>
  <si>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</si>
  <si>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</si>
  <si>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</si>
  <si>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</si>
  <si>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</si>
  <si>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</si>
  <si>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</si>
  <si>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</si>
  <si>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</si>
  <si>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</si>
  <si>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</si>
  <si>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</si>
  <si>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</si>
  <si>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</si>
  <si>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</si>
  <si>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</si>
  <si>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</si>
  <si>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</si>
  <si>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</si>
  <si>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</si>
  <si>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OPD INSTITUTO DE CAPACITACION PARA EL TRABAJO DEL ESTADO DE GUERRERO</t>
  </si>
  <si>
    <t>LIC. OMAR ESTRADA BUSTOS</t>
  </si>
  <si>
    <t>DIRECTOR GENERAL</t>
  </si>
  <si>
    <t>LIC. GLADYS CORTES GENCHI</t>
  </si>
  <si>
    <t>DIRECTORA DE ADMINISTRACION Y TRANSPARENCIA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</si>
</sst>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3" fontId="40" fillId="33" borderId="0" xfId="47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2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2" applyFont="1" applyFill="1" applyBorder="1" applyAlignment="1">
      <alignment horizontal="center" vertical="center" wrapText="1"/>
      <protection/>
    </xf>
    <xf numFmtId="0" fontId="2" fillId="34" borderId="15" xfId="52" applyFont="1" applyFill="1" applyBorder="1" applyAlignment="1">
      <alignment horizontal="center" vertical="center" wrapText="1"/>
      <protection/>
    </xf>
    <xf numFmtId="0" fontId="2" fillId="34" borderId="16" xfId="52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17" xfId="52" applyFont="1" applyFill="1" applyBorder="1" applyAlignment="1">
      <alignment horizontal="center" vertical="center" wrapText="1"/>
      <protection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7">
      <selection activeCell="F44" sqref="F44:I45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62"/>
      <c r="E1" s="62"/>
      <c r="F1" s="62"/>
      <c r="G1" s="63"/>
      <c r="H1" s="63"/>
      <c r="I1" s="6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34"/>
      <c r="C10" s="55" t="s">
        <v>3</v>
      </c>
      <c r="D10" s="55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56"/>
      <c r="D11" s="56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6.75" customHeight="1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8"/>
      <c r="C14" s="45" t="s">
        <v>11</v>
      </c>
      <c r="D14" s="45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2" t="s">
        <v>12</v>
      </c>
      <c r="D16" s="52"/>
      <c r="E16" s="13">
        <f>SUM(E18:E24)</f>
        <v>2268915.92</v>
      </c>
      <c r="F16" s="13">
        <f>SUM(F18:F24)</f>
        <v>147832753.32</v>
      </c>
      <c r="G16" s="13">
        <f>SUM(G18:G24)</f>
        <v>145499555.54999998</v>
      </c>
      <c r="H16" s="13">
        <f>SUM(H18:H24)</f>
        <v>4602113.690000005</v>
      </c>
      <c r="I16" s="13">
        <f>SUM(I18:I24)</f>
        <v>2333197.770000005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4" t="s">
        <v>13</v>
      </c>
      <c r="D18" s="44"/>
      <c r="E18" s="18">
        <v>1857773.3</v>
      </c>
      <c r="F18" s="18">
        <v>117422956.28</v>
      </c>
      <c r="G18" s="18">
        <v>115172087.6</v>
      </c>
      <c r="H18" s="19">
        <v>4108641.980000004</v>
      </c>
      <c r="I18" s="19">
        <v>2250868.6800000044</v>
      </c>
      <c r="J18" s="17"/>
    </row>
    <row r="19" spans="2:10" ht="15">
      <c r="B19" s="15"/>
      <c r="C19" s="44" t="s">
        <v>14</v>
      </c>
      <c r="D19" s="44"/>
      <c r="E19" s="18">
        <v>411142.62</v>
      </c>
      <c r="F19" s="18">
        <v>30409797.04</v>
      </c>
      <c r="G19" s="18">
        <v>30327467.95</v>
      </c>
      <c r="H19" s="19">
        <v>493471.7100000009</v>
      </c>
      <c r="I19" s="19">
        <v>82329.0900000009</v>
      </c>
      <c r="J19" s="17"/>
    </row>
    <row r="20" spans="2:10" ht="15">
      <c r="B20" s="15"/>
      <c r="C20" s="44" t="s">
        <v>15</v>
      </c>
      <c r="D20" s="44"/>
      <c r="E20" s="18">
        <v>0</v>
      </c>
      <c r="F20" s="18">
        <v>0</v>
      </c>
      <c r="G20" s="18">
        <v>0</v>
      </c>
      <c r="H20" s="19">
        <f>E20+F20-G20</f>
        <v>0</v>
      </c>
      <c r="I20" s="19">
        <f>H20-E20</f>
        <v>0</v>
      </c>
      <c r="J20" s="17"/>
    </row>
    <row r="21" spans="2:10" ht="15">
      <c r="B21" s="15"/>
      <c r="C21" s="44" t="s">
        <v>16</v>
      </c>
      <c r="D21" s="44"/>
      <c r="E21" s="18">
        <v>0</v>
      </c>
      <c r="F21" s="18">
        <v>0</v>
      </c>
      <c r="G21" s="18">
        <v>0</v>
      </c>
      <c r="H21" s="19">
        <f>E21+F21-G21</f>
        <v>0</v>
      </c>
      <c r="I21" s="19">
        <f>H21-E21</f>
        <v>0</v>
      </c>
      <c r="J21" s="17"/>
    </row>
    <row r="22" spans="2:10" ht="15">
      <c r="B22" s="15"/>
      <c r="C22" s="44" t="s">
        <v>17</v>
      </c>
      <c r="D22" s="44"/>
      <c r="E22" s="18">
        <v>0</v>
      </c>
      <c r="F22" s="18">
        <v>0</v>
      </c>
      <c r="G22" s="18">
        <v>0</v>
      </c>
      <c r="H22" s="19">
        <f>E22+F22-G22</f>
        <v>0</v>
      </c>
      <c r="I22" s="19">
        <f>H22-E22</f>
        <v>0</v>
      </c>
      <c r="J22" s="17"/>
    </row>
    <row r="23" spans="2:10" ht="15">
      <c r="B23" s="15"/>
      <c r="C23" s="44" t="s">
        <v>18</v>
      </c>
      <c r="D23" s="44"/>
      <c r="E23" s="18">
        <v>0</v>
      </c>
      <c r="F23" s="18">
        <v>0</v>
      </c>
      <c r="G23" s="18">
        <v>0</v>
      </c>
      <c r="H23" s="19">
        <f>E23+F23-G23</f>
        <v>0</v>
      </c>
      <c r="I23" s="19">
        <f>H23-E23</f>
        <v>0</v>
      </c>
      <c r="J23" s="17"/>
    </row>
    <row r="24" spans="2:10" ht="15">
      <c r="B24" s="15"/>
      <c r="C24" s="44" t="s">
        <v>19</v>
      </c>
      <c r="D24" s="44"/>
      <c r="E24" s="18">
        <v>0</v>
      </c>
      <c r="F24" s="18">
        <v>0</v>
      </c>
      <c r="G24" s="18">
        <v>0</v>
      </c>
      <c r="H24" s="19">
        <f>E24+F24-G24</f>
        <v>0</v>
      </c>
      <c r="I24" s="19">
        <f>H24-E24</f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2" t="s">
        <v>20</v>
      </c>
      <c r="D26" s="52"/>
      <c r="E26" s="13">
        <f>SUM(E28:E36)</f>
        <v>4740120.100000001</v>
      </c>
      <c r="F26" s="13">
        <f>SUM(F28:F36)</f>
        <v>979249.94</v>
      </c>
      <c r="G26" s="13">
        <f>SUM(G28:G36)</f>
        <v>0</v>
      </c>
      <c r="H26" s="13">
        <f>SUM(H28:H36)</f>
        <v>5719370.04</v>
      </c>
      <c r="I26" s="13">
        <f>SUM(I28:I36)</f>
        <v>979249.9399999995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44" t="s">
        <v>21</v>
      </c>
      <c r="D28" s="44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44" t="s">
        <v>22</v>
      </c>
      <c r="D29" s="44"/>
      <c r="E29" s="18">
        <v>2035369.4</v>
      </c>
      <c r="F29" s="18">
        <v>0</v>
      </c>
      <c r="G29" s="18">
        <v>0</v>
      </c>
      <c r="H29" s="19">
        <v>2035369.4</v>
      </c>
      <c r="I29" s="19">
        <v>0</v>
      </c>
      <c r="J29" s="17"/>
    </row>
    <row r="30" spans="2:10" ht="15" customHeight="1">
      <c r="B30" s="15"/>
      <c r="C30" s="44" t="s">
        <v>23</v>
      </c>
      <c r="D30" s="44"/>
      <c r="E30" s="18">
        <v>23378.2</v>
      </c>
      <c r="F30" s="18">
        <v>0</v>
      </c>
      <c r="G30" s="18">
        <v>0</v>
      </c>
      <c r="H30" s="19">
        <v>23378.2</v>
      </c>
      <c r="I30" s="19">
        <v>0</v>
      </c>
      <c r="J30" s="17"/>
    </row>
    <row r="31" spans="2:10" ht="15">
      <c r="B31" s="15"/>
      <c r="C31" s="44" t="s">
        <v>24</v>
      </c>
      <c r="D31" s="44"/>
      <c r="E31" s="18">
        <v>9908273.14</v>
      </c>
      <c r="F31" s="18">
        <v>979249.94</v>
      </c>
      <c r="G31" s="18">
        <v>0</v>
      </c>
      <c r="H31" s="19">
        <v>10887523.08</v>
      </c>
      <c r="I31" s="19">
        <v>979249.9399999995</v>
      </c>
      <c r="J31" s="17"/>
    </row>
    <row r="32" spans="2:10" ht="15">
      <c r="B32" s="15"/>
      <c r="C32" s="44" t="s">
        <v>25</v>
      </c>
      <c r="D32" s="44"/>
      <c r="E32" s="18">
        <v>368000</v>
      </c>
      <c r="F32" s="18">
        <v>0</v>
      </c>
      <c r="G32" s="18">
        <v>0</v>
      </c>
      <c r="H32" s="19">
        <v>368000</v>
      </c>
      <c r="I32" s="19">
        <v>0</v>
      </c>
      <c r="J32" s="17"/>
    </row>
    <row r="33" spans="2:10" ht="15">
      <c r="B33" s="15"/>
      <c r="C33" s="44" t="s">
        <v>26</v>
      </c>
      <c r="D33" s="44"/>
      <c r="E33" s="18">
        <v>-7594900.64</v>
      </c>
      <c r="F33" s="18">
        <v>0</v>
      </c>
      <c r="G33" s="18">
        <v>0</v>
      </c>
      <c r="H33" s="19">
        <v>-7594900.64</v>
      </c>
      <c r="I33" s="19">
        <v>0</v>
      </c>
      <c r="J33" s="17"/>
    </row>
    <row r="34" spans="2:10" ht="15">
      <c r="B34" s="15"/>
      <c r="C34" s="44" t="s">
        <v>27</v>
      </c>
      <c r="D34" s="44"/>
      <c r="E34" s="18">
        <v>0</v>
      </c>
      <c r="F34" s="18">
        <v>0</v>
      </c>
      <c r="G34" s="18">
        <v>0</v>
      </c>
      <c r="H34" s="19">
        <f>E34+F34-G34</f>
        <v>0</v>
      </c>
      <c r="I34" s="19">
        <f>H34-E34</f>
        <v>0</v>
      </c>
      <c r="J34" s="17"/>
    </row>
    <row r="35" spans="2:10" ht="15">
      <c r="B35" s="15"/>
      <c r="C35" s="44" t="s">
        <v>28</v>
      </c>
      <c r="D35" s="44"/>
      <c r="E35" s="18">
        <v>0</v>
      </c>
      <c r="F35" s="18">
        <v>0</v>
      </c>
      <c r="G35" s="18">
        <v>0</v>
      </c>
      <c r="H35" s="19">
        <f>E35+F35-G35</f>
        <v>0</v>
      </c>
      <c r="I35" s="19">
        <f>H35-E35</f>
        <v>0</v>
      </c>
      <c r="J35" s="17"/>
    </row>
    <row r="36" spans="2:10" ht="15">
      <c r="B36" s="15"/>
      <c r="C36" s="44" t="s">
        <v>29</v>
      </c>
      <c r="D36" s="44"/>
      <c r="E36" s="18">
        <v>0</v>
      </c>
      <c r="F36" s="18">
        <v>0</v>
      </c>
      <c r="G36" s="18">
        <v>0</v>
      </c>
      <c r="H36" s="19">
        <f>E36+F36-G36</f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45" t="s">
        <v>30</v>
      </c>
      <c r="D38" s="45"/>
      <c r="E38" s="13">
        <f>E16+E26</f>
        <v>7009036.0200000005</v>
      </c>
      <c r="F38" s="13">
        <f>F16+F26</f>
        <v>148812003.26</v>
      </c>
      <c r="G38" s="13">
        <f>G16+G26</f>
        <v>145499555.54999998</v>
      </c>
      <c r="H38" s="13">
        <f>H16+H26</f>
        <v>10321483.730000004</v>
      </c>
      <c r="I38" s="13">
        <f>I16+I26</f>
        <v>3312447.7100000046</v>
      </c>
      <c r="J38" s="10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50"/>
      <c r="D43" s="50"/>
      <c r="E43" s="26"/>
      <c r="F43" s="51"/>
      <c r="G43" s="51"/>
      <c r="H43" s="51"/>
      <c r="I43" s="51"/>
      <c r="J43" s="26"/>
    </row>
    <row r="44" spans="2:10" ht="15">
      <c r="B44" s="1"/>
      <c r="C44" s="42" t="s">
        <v>35</v>
      </c>
      <c r="D44" s="42"/>
      <c r="E44" s="28"/>
      <c r="F44" s="42" t="s">
        <v>37</v>
      </c>
      <c r="G44" s="42"/>
      <c r="H44" s="42"/>
      <c r="I44" s="42"/>
      <c r="J44" s="29"/>
    </row>
    <row r="45" spans="2:10" ht="15" customHeight="1">
      <c r="B45" s="1"/>
      <c r="C45" s="43" t="s">
        <v>36</v>
      </c>
      <c r="D45" s="43"/>
      <c r="E45" s="30"/>
      <c r="F45" s="43" t="s">
        <v>38</v>
      </c>
      <c r="G45" s="43"/>
      <c r="H45" s="43"/>
      <c r="I45" s="43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SISTEMAS</cp:lastModifiedBy>
  <cp:lastPrinted>2023-01-26T16:46:57Z</cp:lastPrinted>
  <dcterms:created xsi:type="dcterms:W3CDTF">2014-09-29T18:59:31Z</dcterms:created>
  <dcterms:modified xsi:type="dcterms:W3CDTF">2023-01-26T16:47:03Z</dcterms:modified>
  <cp:category/>
  <cp:version/>
  <cp:contentType/>
  <cp:contentStatus/>
</cp:coreProperties>
</file>