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>
    <definedName name="_xlnm.Print_Area" localSheetId="0">'ANALITICO DEL ACTIVO1'!$B$1:$J$57</definedName>
  </definedNames>
  <calcPr fullCalcOnLoad="1"/>
</workbook>
</file>

<file path=xl/sharedStrings.xml><?xml version="1.0" encoding="utf-8"?>
<sst xmlns="http://schemas.openxmlformats.org/spreadsheetml/2006/main" count="35" uniqueCount="35">
  <si>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</si>
  <si>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</si>
  <si>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</si>
  <si>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</si>
  <si>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</si>
  <si>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</si>
  <si>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</si>
  <si>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</si>
  <si>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</si>
  <si>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</si>
  <si>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</si>
  <si>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</si>
  <si>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</si>
  <si>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</si>
  <si>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</si>
  <si>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</si>
  <si>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</si>
  <si>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</si>
  <si>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</si>
  <si>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</si>
  <si>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</si>
  <si>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</si>
  <si>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</si>
  <si>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</si>
  <si>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</si>
  <si>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</si>
  <si>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</si>
  <si>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</si>
  <si>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</si>
  <si>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</si>
  <si>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</si>
  <si>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</si>
  <si>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</si>
  <si>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</si>
  <si>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INSTITITO DE LA POLICIA AUXILIAR DEL ESTADO DE GUERRERO, O.P.D.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</si>
</sst>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0" fillId="33" borderId="0" xfId="48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40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85725</xdr:rowOff>
    </xdr:from>
    <xdr:to>
      <xdr:col>2</xdr:col>
      <xdr:colOff>495300</xdr:colOff>
      <xdr:row>5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0</xdr:row>
      <xdr:rowOff>85725</xdr:rowOff>
    </xdr:from>
    <xdr:to>
      <xdr:col>9</xdr:col>
      <xdr:colOff>638175</xdr:colOff>
      <xdr:row>5</xdr:row>
      <xdr:rowOff>180975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85725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95250</xdr:rowOff>
    </xdr:from>
    <xdr:to>
      <xdr:col>3</xdr:col>
      <xdr:colOff>2428875</xdr:colOff>
      <xdr:row>47</xdr:row>
      <xdr:rowOff>114300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372350"/>
          <a:ext cx="3638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43</xdr:row>
      <xdr:rowOff>142875</xdr:rowOff>
    </xdr:from>
    <xdr:to>
      <xdr:col>9</xdr:col>
      <xdr:colOff>647700</xdr:colOff>
      <xdr:row>47</xdr:row>
      <xdr:rowOff>161925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7419975"/>
          <a:ext cx="3495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50</xdr:row>
      <xdr:rowOff>28575</xdr:rowOff>
    </xdr:from>
    <xdr:to>
      <xdr:col>3</xdr:col>
      <xdr:colOff>1952625</xdr:colOff>
      <xdr:row>56</xdr:row>
      <xdr:rowOff>123825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8639175"/>
          <a:ext cx="2924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50</xdr:row>
      <xdr:rowOff>142875</xdr:rowOff>
    </xdr:from>
    <xdr:to>
      <xdr:col>9</xdr:col>
      <xdr:colOff>495300</xdr:colOff>
      <xdr:row>55</xdr:row>
      <xdr:rowOff>76200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38850" y="8753475"/>
          <a:ext cx="2886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2"/>
  <sheetViews>
    <sheetView tabSelected="1" zoomScale="90" zoomScaleNormal="90" zoomScalePageLayoutView="0" workbookViewId="0" topLeftCell="A1">
      <selection activeCell="B1" sqref="B1:J57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  <col min="6" max="8" width="12.28125" style="0" bestFit="1" customWidth="1"/>
    <col min="9" max="9" width="12.421875" style="0" bestFit="1" customWidth="1"/>
  </cols>
  <sheetData>
    <row r="1" spans="2:10" ht="9.75" customHeight="1">
      <c r="B1" s="1"/>
      <c r="C1" s="2"/>
      <c r="D1" s="54"/>
      <c r="E1" s="54"/>
      <c r="F1" s="54"/>
      <c r="G1" s="55"/>
      <c r="H1" s="55"/>
      <c r="I1" s="55"/>
      <c r="J1" s="28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56" t="s">
        <v>32</v>
      </c>
      <c r="E3" s="56"/>
      <c r="F3" s="56"/>
      <c r="G3" s="56"/>
      <c r="H3" s="56"/>
      <c r="I3" s="3"/>
      <c r="J3" s="3"/>
    </row>
    <row r="4" spans="2:10" ht="15">
      <c r="B4" s="1"/>
      <c r="C4" s="3"/>
      <c r="D4" s="56" t="s">
        <v>0</v>
      </c>
      <c r="E4" s="56"/>
      <c r="F4" s="56"/>
      <c r="G4" s="56"/>
      <c r="H4" s="56"/>
      <c r="I4" s="3"/>
      <c r="J4" s="3"/>
    </row>
    <row r="5" spans="2:10" ht="15">
      <c r="B5" s="1"/>
      <c r="C5" s="3"/>
      <c r="D5" s="56" t="s">
        <v>33</v>
      </c>
      <c r="E5" s="56"/>
      <c r="F5" s="56"/>
      <c r="G5" s="56"/>
      <c r="H5" s="56"/>
      <c r="I5" s="3"/>
      <c r="J5" s="3"/>
    </row>
    <row r="6" spans="2:10" ht="15">
      <c r="B6" s="1"/>
      <c r="C6" s="3"/>
      <c r="D6" s="56" t="s">
        <v>1</v>
      </c>
      <c r="E6" s="56"/>
      <c r="F6" s="56"/>
      <c r="G6" s="56"/>
      <c r="H6" s="56"/>
      <c r="I6" s="3"/>
      <c r="J6" s="3"/>
    </row>
    <row r="7" spans="2:10" ht="15">
      <c r="B7" s="4"/>
      <c r="C7" s="5" t="s">
        <v>2</v>
      </c>
      <c r="D7" s="45" t="s">
        <v>34</v>
      </c>
      <c r="E7" s="45"/>
      <c r="F7" s="45"/>
      <c r="G7" s="45"/>
      <c r="H7" s="45"/>
      <c r="I7" s="6"/>
      <c r="J7" s="7"/>
    </row>
    <row r="8" spans="2:10" ht="9.75" customHeight="1">
      <c r="B8" s="46"/>
      <c r="C8" s="46"/>
      <c r="D8" s="46"/>
      <c r="E8" s="46"/>
      <c r="F8" s="46"/>
      <c r="G8" s="46"/>
      <c r="H8" s="46"/>
      <c r="I8" s="46"/>
      <c r="J8" s="46"/>
    </row>
    <row r="9" spans="2:10" ht="5.25" customHeight="1">
      <c r="B9" s="46"/>
      <c r="C9" s="46"/>
      <c r="D9" s="46"/>
      <c r="E9" s="46"/>
      <c r="F9" s="46"/>
      <c r="G9" s="46"/>
      <c r="H9" s="46"/>
      <c r="I9" s="46"/>
      <c r="J9" s="46"/>
    </row>
    <row r="10" spans="2:10" ht="24">
      <c r="B10" s="30"/>
      <c r="C10" s="47" t="s">
        <v>3</v>
      </c>
      <c r="D10" s="47"/>
      <c r="E10" s="31" t="s">
        <v>4</v>
      </c>
      <c r="F10" s="31" t="s">
        <v>5</v>
      </c>
      <c r="G10" s="32" t="s">
        <v>6</v>
      </c>
      <c r="H10" s="32" t="s">
        <v>7</v>
      </c>
      <c r="I10" s="32" t="s">
        <v>8</v>
      </c>
      <c r="J10" s="33"/>
    </row>
    <row r="11" spans="2:10" ht="15">
      <c r="B11" s="34"/>
      <c r="C11" s="48"/>
      <c r="D11" s="48"/>
      <c r="E11" s="35">
        <v>1</v>
      </c>
      <c r="F11" s="35">
        <v>2</v>
      </c>
      <c r="G11" s="36">
        <v>3</v>
      </c>
      <c r="H11" s="36" t="s">
        <v>9</v>
      </c>
      <c r="I11" s="36" t="s">
        <v>10</v>
      </c>
      <c r="J11" s="37"/>
    </row>
    <row r="12" spans="2:10" ht="6.75" customHeight="1">
      <c r="B12" s="49"/>
      <c r="C12" s="46"/>
      <c r="D12" s="46"/>
      <c r="E12" s="46"/>
      <c r="F12" s="46"/>
      <c r="G12" s="46"/>
      <c r="H12" s="46"/>
      <c r="I12" s="46"/>
      <c r="J12" s="50"/>
    </row>
    <row r="13" spans="2:10" ht="6.75" customHeight="1">
      <c r="B13" s="51"/>
      <c r="C13" s="52"/>
      <c r="D13" s="52"/>
      <c r="E13" s="52"/>
      <c r="F13" s="52"/>
      <c r="G13" s="52"/>
      <c r="H13" s="52"/>
      <c r="I13" s="52"/>
      <c r="J13" s="53"/>
    </row>
    <row r="14" spans="2:10" ht="15">
      <c r="B14" s="8"/>
      <c r="C14" s="39" t="s">
        <v>11</v>
      </c>
      <c r="D14" s="39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44" t="s">
        <v>12</v>
      </c>
      <c r="D16" s="44"/>
      <c r="E16" s="13">
        <f>SUM(E18:E24)</f>
        <v>201550904.21</v>
      </c>
      <c r="F16" s="13">
        <f>SUM(F18:F24)</f>
        <v>1183758838.84</v>
      </c>
      <c r="G16" s="13">
        <f>SUM(G18:G24)</f>
        <v>1153293301.45</v>
      </c>
      <c r="H16" s="13">
        <f>SUM(H18:H24)</f>
        <v>232016441.6</v>
      </c>
      <c r="I16" s="13">
        <f>SUM(I18:I24)</f>
        <v>30465537.38999998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38" t="s">
        <v>13</v>
      </c>
      <c r="D18" s="38"/>
      <c r="E18" s="18">
        <v>16346912.54</v>
      </c>
      <c r="F18" s="18">
        <v>487408297.11</v>
      </c>
      <c r="G18" s="18">
        <v>487006871.51</v>
      </c>
      <c r="H18" s="19">
        <f>E18+F18-G18</f>
        <v>16748338.140000045</v>
      </c>
      <c r="I18" s="19">
        <f>H18-E18</f>
        <v>401425.6000000462</v>
      </c>
      <c r="J18" s="17"/>
    </row>
    <row r="19" spans="2:10" ht="15">
      <c r="B19" s="15"/>
      <c r="C19" s="38" t="s">
        <v>14</v>
      </c>
      <c r="D19" s="38"/>
      <c r="E19" s="18">
        <v>183804110.77</v>
      </c>
      <c r="F19" s="18">
        <v>696197101.66</v>
      </c>
      <c r="G19" s="18">
        <v>666133695.87</v>
      </c>
      <c r="H19" s="19">
        <f aca="true" t="shared" si="0" ref="H19:H24">E19+F19-G19</f>
        <v>213867516.55999994</v>
      </c>
      <c r="I19" s="19">
        <f aca="true" t="shared" si="1" ref="I19:I24">H19-E19</f>
        <v>30063405.789999932</v>
      </c>
      <c r="J19" s="17"/>
    </row>
    <row r="20" spans="2:10" ht="15">
      <c r="B20" s="15"/>
      <c r="C20" s="38" t="s">
        <v>15</v>
      </c>
      <c r="D20" s="38"/>
      <c r="E20" s="18">
        <v>1399880.9</v>
      </c>
      <c r="F20" s="18">
        <v>153440.07</v>
      </c>
      <c r="G20" s="18">
        <v>152734.07</v>
      </c>
      <c r="H20" s="19">
        <f t="shared" si="0"/>
        <v>1400586.9</v>
      </c>
      <c r="I20" s="19">
        <f t="shared" si="1"/>
        <v>706</v>
      </c>
      <c r="J20" s="17"/>
    </row>
    <row r="21" spans="2:10" ht="15">
      <c r="B21" s="15"/>
      <c r="C21" s="38" t="s">
        <v>16</v>
      </c>
      <c r="D21" s="38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5">
      <c r="B22" s="15"/>
      <c r="C22" s="38" t="s">
        <v>17</v>
      </c>
      <c r="D22" s="38"/>
      <c r="E22" s="18">
        <v>0</v>
      </c>
      <c r="F22" s="18">
        <v>0</v>
      </c>
      <c r="G22" s="18">
        <v>0</v>
      </c>
      <c r="H22" s="19">
        <f t="shared" si="0"/>
        <v>0</v>
      </c>
      <c r="I22" s="19">
        <f t="shared" si="1"/>
        <v>0</v>
      </c>
      <c r="J22" s="17"/>
    </row>
    <row r="23" spans="2:10" ht="15">
      <c r="B23" s="15"/>
      <c r="C23" s="38" t="s">
        <v>18</v>
      </c>
      <c r="D23" s="38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5">
      <c r="B24" s="15"/>
      <c r="C24" s="38" t="s">
        <v>19</v>
      </c>
      <c r="D24" s="38"/>
      <c r="E24" s="18">
        <v>0</v>
      </c>
      <c r="F24" s="18">
        <v>0</v>
      </c>
      <c r="G24" s="18">
        <v>0</v>
      </c>
      <c r="H24" s="19">
        <f t="shared" si="0"/>
        <v>0</v>
      </c>
      <c r="I24" s="19">
        <f t="shared" si="1"/>
        <v>0</v>
      </c>
      <c r="J24" s="17"/>
    </row>
    <row r="25" spans="2:10" ht="8.25" customHeight="1">
      <c r="B25" s="15"/>
      <c r="C25" s="29"/>
      <c r="D25" s="29"/>
      <c r="E25" s="20"/>
      <c r="F25" s="20"/>
      <c r="G25" s="20"/>
      <c r="H25" s="20"/>
      <c r="I25" s="20"/>
      <c r="J25" s="17"/>
    </row>
    <row r="26" spans="2:10" ht="15">
      <c r="B26" s="12"/>
      <c r="C26" s="44" t="s">
        <v>20</v>
      </c>
      <c r="D26" s="44"/>
      <c r="E26" s="13">
        <f>SUM(E28:E36)</f>
        <v>4989225.9499999955</v>
      </c>
      <c r="F26" s="13">
        <f>SUM(F28:F36)</f>
        <v>4835101.18</v>
      </c>
      <c r="G26" s="13">
        <f>SUM(G28:G36)</f>
        <v>2042327.22</v>
      </c>
      <c r="H26" s="13">
        <f>SUM(H28:H36)</f>
        <v>7781999.909999995</v>
      </c>
      <c r="I26" s="13">
        <f>SUM(I28:I36)</f>
        <v>2792773.9599999986</v>
      </c>
      <c r="J26" s="14"/>
    </row>
    <row r="27" spans="2:10" ht="8.25" customHeight="1">
      <c r="B27" s="15"/>
      <c r="C27" s="2"/>
      <c r="D27" s="29"/>
      <c r="E27" s="16"/>
      <c r="F27" s="16"/>
      <c r="G27" s="16"/>
      <c r="H27" s="16"/>
      <c r="I27" s="16"/>
      <c r="J27" s="17"/>
    </row>
    <row r="28" spans="2:10" ht="15">
      <c r="B28" s="15"/>
      <c r="C28" s="38" t="s">
        <v>21</v>
      </c>
      <c r="D28" s="38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38" t="s">
        <v>22</v>
      </c>
      <c r="D29" s="38"/>
      <c r="E29" s="18">
        <v>0</v>
      </c>
      <c r="F29" s="18">
        <v>0</v>
      </c>
      <c r="G29" s="18">
        <v>0</v>
      </c>
      <c r="H29" s="19">
        <f aca="true" t="shared" si="2" ref="H29:H36">E29+F29-G29</f>
        <v>0</v>
      </c>
      <c r="I29" s="19">
        <f aca="true" t="shared" si="3" ref="I29:I35">H29-E29</f>
        <v>0</v>
      </c>
      <c r="J29" s="17"/>
    </row>
    <row r="30" spans="2:10" ht="15" customHeight="1">
      <c r="B30" s="15"/>
      <c r="C30" s="38" t="s">
        <v>23</v>
      </c>
      <c r="D30" s="38"/>
      <c r="E30" s="18">
        <v>0</v>
      </c>
      <c r="F30" s="18">
        <v>0</v>
      </c>
      <c r="G30" s="18">
        <v>0</v>
      </c>
      <c r="H30" s="19">
        <f t="shared" si="2"/>
        <v>0</v>
      </c>
      <c r="I30" s="19">
        <f t="shared" si="3"/>
        <v>0</v>
      </c>
      <c r="J30" s="17"/>
    </row>
    <row r="31" spans="2:10" ht="15">
      <c r="B31" s="15"/>
      <c r="C31" s="38" t="s">
        <v>24</v>
      </c>
      <c r="D31" s="38"/>
      <c r="E31" s="18">
        <v>43186067.41</v>
      </c>
      <c r="F31" s="18">
        <v>4486790.02</v>
      </c>
      <c r="G31" s="18">
        <v>1520317.07</v>
      </c>
      <c r="H31" s="19">
        <f t="shared" si="2"/>
        <v>46152540.35999999</v>
      </c>
      <c r="I31" s="19">
        <f t="shared" si="3"/>
        <v>2966472.9499999955</v>
      </c>
      <c r="J31" s="17"/>
    </row>
    <row r="32" spans="2:10" ht="15">
      <c r="B32" s="15"/>
      <c r="C32" s="38" t="s">
        <v>25</v>
      </c>
      <c r="D32" s="38"/>
      <c r="E32" s="18">
        <v>0</v>
      </c>
      <c r="F32" s="18">
        <v>64319</v>
      </c>
      <c r="G32" s="18">
        <v>0</v>
      </c>
      <c r="H32" s="19">
        <f t="shared" si="2"/>
        <v>64319</v>
      </c>
      <c r="I32" s="19">
        <f t="shared" si="3"/>
        <v>64319</v>
      </c>
      <c r="J32" s="17"/>
    </row>
    <row r="33" spans="2:10" ht="15">
      <c r="B33" s="15"/>
      <c r="C33" s="38" t="s">
        <v>26</v>
      </c>
      <c r="D33" s="38"/>
      <c r="E33" s="18">
        <v>-38200841.46</v>
      </c>
      <c r="F33" s="18">
        <v>0</v>
      </c>
      <c r="G33" s="18">
        <v>381896.23</v>
      </c>
      <c r="H33" s="19">
        <f t="shared" si="2"/>
        <v>-38582737.69</v>
      </c>
      <c r="I33" s="19">
        <f t="shared" si="3"/>
        <v>-381896.2299999967</v>
      </c>
      <c r="J33" s="17"/>
    </row>
    <row r="34" spans="2:10" ht="15">
      <c r="B34" s="15"/>
      <c r="C34" s="38" t="s">
        <v>27</v>
      </c>
      <c r="D34" s="38"/>
      <c r="E34" s="18">
        <v>4000</v>
      </c>
      <c r="F34" s="18">
        <v>283992.16</v>
      </c>
      <c r="G34" s="18">
        <v>140113.92</v>
      </c>
      <c r="H34" s="19">
        <f t="shared" si="2"/>
        <v>147878.23999999996</v>
      </c>
      <c r="I34" s="19">
        <f t="shared" si="3"/>
        <v>143878.23999999996</v>
      </c>
      <c r="J34" s="17"/>
    </row>
    <row r="35" spans="2:10" ht="15">
      <c r="B35" s="15"/>
      <c r="C35" s="38" t="s">
        <v>28</v>
      </c>
      <c r="D35" s="38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38" t="s">
        <v>29</v>
      </c>
      <c r="D36" s="38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7.5" customHeight="1">
      <c r="B37" s="15"/>
      <c r="C37" s="29"/>
      <c r="D37" s="29"/>
      <c r="E37" s="20"/>
      <c r="F37" s="16"/>
      <c r="G37" s="16"/>
      <c r="H37" s="16"/>
      <c r="I37" s="16"/>
      <c r="J37" s="17"/>
    </row>
    <row r="38" spans="2:10" ht="15">
      <c r="B38" s="8"/>
      <c r="C38" s="39" t="s">
        <v>30</v>
      </c>
      <c r="D38" s="39"/>
      <c r="E38" s="13">
        <f>E16+E26</f>
        <v>206540130.16</v>
      </c>
      <c r="F38" s="13">
        <f>F16+F26</f>
        <v>1188593940.02</v>
      </c>
      <c r="G38" s="13">
        <f>G16+G26</f>
        <v>1155335628.67</v>
      </c>
      <c r="H38" s="13">
        <f>H16+H26</f>
        <v>239798441.51</v>
      </c>
      <c r="I38" s="13">
        <f>I16+I26</f>
        <v>33258311.349999975</v>
      </c>
      <c r="J38" s="10"/>
    </row>
    <row r="39" spans="2:10" ht="15">
      <c r="B39" s="40"/>
      <c r="C39" s="41"/>
      <c r="D39" s="41"/>
      <c r="E39" s="41"/>
      <c r="F39" s="41"/>
      <c r="G39" s="41"/>
      <c r="H39" s="41"/>
      <c r="I39" s="41"/>
      <c r="J39" s="42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43" t="s">
        <v>31</v>
      </c>
      <c r="D41" s="43"/>
      <c r="E41" s="43"/>
      <c r="F41" s="43"/>
      <c r="G41" s="43"/>
      <c r="H41" s="43"/>
      <c r="I41" s="43"/>
      <c r="J41" s="24"/>
    </row>
    <row r="42" spans="2:10" ht="15">
      <c r="B42" s="1"/>
      <c r="C42" s="24"/>
      <c r="D42" s="25"/>
      <c r="E42" s="26"/>
      <c r="F42" s="26"/>
      <c r="G42" s="1"/>
      <c r="H42" s="27"/>
      <c r="I42" s="25"/>
      <c r="J42" s="26"/>
    </row>
  </sheetData>
  <sheetProtection/>
  <mergeCells count="34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6:D36"/>
    <mergeCell ref="C38:D38"/>
    <mergeCell ref="B39:J39"/>
    <mergeCell ref="C41:I41"/>
    <mergeCell ref="C30:D30"/>
    <mergeCell ref="C31:D31"/>
    <mergeCell ref="C32:D32"/>
    <mergeCell ref="C33:D33"/>
    <mergeCell ref="C34:D34"/>
    <mergeCell ref="C35:D3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cta_publica</cp:lastModifiedBy>
  <cp:lastPrinted>2023-02-08T16:22:18Z</cp:lastPrinted>
  <dcterms:created xsi:type="dcterms:W3CDTF">2014-09-29T18:59:31Z</dcterms:created>
  <dcterms:modified xsi:type="dcterms:W3CDTF">2023-02-08T16:22:22Z</dcterms:modified>
  <cp:category/>
  <cp:version/>
  <cp:contentType/>
  <cp:contentStatus/>
</cp:coreProperties>
</file>