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<sst xmlns="http://schemas.openxmlformats.org/spreadsheetml/2006/main" count="68" uniqueCount="59">
  <si>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</si>
  <si>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</si>
  <si>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</si>
  <si>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</si>
  <si>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</si>
  <si>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</si>
  <si>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</si>
  <si>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</si>
  <si>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</si>
  <si>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</si>
  <si>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</si>
  <si>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</si>
  <si>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</si>
  <si>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</si>
  <si>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</si>
  <si>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</si>
  <si>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</si>
  <si>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</si>
  <si>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</si>
  <si>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</si>
  <si>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</si>
  <si>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</si>
  <si>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</si>
  <si>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</si>
  <si>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</si>
  <si>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</si>
  <si>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</si>
  <si>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</si>
  <si>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</si>
  <si>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</si>
  <si>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</si>
  <si>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</si>
  <si>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</si>
  <si>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</si>
  <si>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</si>
  <si>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</si>
  <si>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</si>
  <si>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</si>
  <si>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</si>
  <si>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</si>
  <si>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</si>
  <si>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</si>
  <si>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</si>
  <si>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</si>
  <si>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</si>
  <si>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</si>
  <si>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</si>
  <si>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</si>
  <si>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</si>
  <si>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</si>
  <si>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</si>
  <si>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</si>
  <si>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</si>
  <si>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</si>
  <si>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OPD INSTITUTO DE CAPACITACION PARA EL TRABAJO DEL ESTADO DE GUERRERO</t>
  </si>
  <si>
    <t>LIC. OMAR ESTRADA BUSTOS</t>
  </si>
  <si>
    <t>DIRECTOR GENERAL</t>
  </si>
  <si>
    <t>LIC. GLADYS CORTES GENCHI</t>
  </si>
  <si>
    <t>DIRECTORA DE ADMINISTRACION  Y TRANSPARENCIA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</si>
</sst>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2" applyFont="1" applyFill="1" applyBorder="1" applyAlignment="1">
      <alignment vertical="top"/>
      <protection/>
    </xf>
    <xf numFmtId="3" fontId="4" fillId="33" borderId="10" xfId="52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4" borderId="15" xfId="52" applyFont="1" applyFill="1" applyBorder="1" applyAlignment="1">
      <alignment horizontal="center" vertical="center"/>
      <protection/>
    </xf>
    <xf numFmtId="165" fontId="3" fillId="34" borderId="15" xfId="47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0" xfId="47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21">
      <selection activeCell="L57" activeCellId="1" sqref="D57:G58 L57:O58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2" t="s">
        <v>52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2:17" ht="12">
      <c r="B3" s="2"/>
      <c r="C3" s="2"/>
      <c r="D3" s="2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2:17" ht="12">
      <c r="B4" s="2"/>
      <c r="C4" s="2"/>
      <c r="D4" s="2"/>
      <c r="E4" s="52" t="s">
        <v>53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</row>
    <row r="5" spans="2:17" ht="12">
      <c r="B5" s="2"/>
      <c r="C5" s="2"/>
      <c r="D5" s="2"/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53" t="s">
        <v>2</v>
      </c>
      <c r="C7" s="53"/>
      <c r="D7" s="53"/>
      <c r="E7" s="54" t="s">
        <v>54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5" t="s">
        <v>3</v>
      </c>
      <c r="C10" s="56"/>
      <c r="D10" s="56"/>
      <c r="E10" s="56"/>
      <c r="F10" s="48"/>
      <c r="G10" s="49">
        <v>2022</v>
      </c>
      <c r="H10" s="49">
        <v>2021</v>
      </c>
      <c r="I10" s="50"/>
      <c r="J10" s="56" t="s">
        <v>3</v>
      </c>
      <c r="K10" s="56"/>
      <c r="L10" s="56"/>
      <c r="M10" s="56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7" t="s">
        <v>4</v>
      </c>
      <c r="C13" s="58"/>
      <c r="D13" s="58"/>
      <c r="E13" s="58"/>
      <c r="F13" s="58"/>
      <c r="G13" s="14"/>
      <c r="H13" s="14"/>
      <c r="I13" s="16"/>
      <c r="J13" s="58" t="s">
        <v>5</v>
      </c>
      <c r="K13" s="58"/>
      <c r="L13" s="58"/>
      <c r="M13" s="58"/>
      <c r="N13" s="58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8" t="s">
        <v>6</v>
      </c>
      <c r="D15" s="58"/>
      <c r="E15" s="58"/>
      <c r="F15" s="58"/>
      <c r="G15" s="19">
        <f>SUM(G16:G25)</f>
        <v>63915719.03000001</v>
      </c>
      <c r="H15" s="19">
        <f>SUM(H16:H25)</f>
        <v>57329007.04999999</v>
      </c>
      <c r="I15" s="16"/>
      <c r="J15" s="16"/>
      <c r="K15" s="58" t="s">
        <v>6</v>
      </c>
      <c r="L15" s="58"/>
      <c r="M15" s="58"/>
      <c r="N15" s="58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59" t="s">
        <v>7</v>
      </c>
      <c r="E16" s="59"/>
      <c r="F16" s="59"/>
      <c r="G16" s="20">
        <v>0</v>
      </c>
      <c r="H16" s="20">
        <v>0</v>
      </c>
      <c r="I16" s="16"/>
      <c r="J16" s="16"/>
      <c r="K16" s="1"/>
      <c r="L16" s="60" t="s">
        <v>8</v>
      </c>
      <c r="M16" s="60"/>
      <c r="N16" s="60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9" t="s">
        <v>9</v>
      </c>
      <c r="E17" s="59"/>
      <c r="F17" s="59"/>
      <c r="G17" s="20">
        <v>0</v>
      </c>
      <c r="H17" s="20">
        <v>0</v>
      </c>
      <c r="I17" s="16"/>
      <c r="J17" s="16"/>
      <c r="K17" s="1"/>
      <c r="L17" s="60" t="s">
        <v>10</v>
      </c>
      <c r="M17" s="60"/>
      <c r="N17" s="60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59" t="s">
        <v>11</v>
      </c>
      <c r="E18" s="59"/>
      <c r="F18" s="59"/>
      <c r="G18" s="20">
        <v>0</v>
      </c>
      <c r="H18" s="20">
        <v>0</v>
      </c>
      <c r="I18" s="16"/>
      <c r="J18" s="16"/>
      <c r="K18" s="14"/>
      <c r="L18" s="60" t="s">
        <v>42</v>
      </c>
      <c r="M18" s="60"/>
      <c r="N18" s="60"/>
      <c r="O18" s="20">
        <v>0</v>
      </c>
      <c r="P18" s="20">
        <v>0</v>
      </c>
      <c r="Q18" s="15"/>
    </row>
    <row r="19" spans="1:17" ht="12">
      <c r="A19" s="16"/>
      <c r="B19" s="40"/>
      <c r="C19" s="45"/>
      <c r="D19" s="59" t="s">
        <v>12</v>
      </c>
      <c r="E19" s="59"/>
      <c r="F19" s="59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9" t="s">
        <v>47</v>
      </c>
      <c r="E20" s="59"/>
      <c r="F20" s="59"/>
      <c r="G20" s="20">
        <v>0</v>
      </c>
      <c r="H20" s="20">
        <v>0</v>
      </c>
      <c r="I20" s="16"/>
      <c r="J20" s="16"/>
      <c r="K20" s="58" t="s">
        <v>13</v>
      </c>
      <c r="L20" s="58"/>
      <c r="M20" s="58"/>
      <c r="N20" s="58"/>
      <c r="O20" s="19">
        <f>SUM(O21:O23)</f>
        <v>1253188.3399999999</v>
      </c>
      <c r="P20" s="19">
        <f>SUM(P21:P23)</f>
        <v>1619621.67</v>
      </c>
      <c r="Q20" s="15"/>
    </row>
    <row r="21" spans="1:17" ht="12">
      <c r="A21" s="16"/>
      <c r="B21" s="40"/>
      <c r="C21" s="45"/>
      <c r="D21" s="59" t="s">
        <v>48</v>
      </c>
      <c r="E21" s="59"/>
      <c r="F21" s="59"/>
      <c r="G21" s="20">
        <v>0</v>
      </c>
      <c r="H21" s="20">
        <v>0</v>
      </c>
      <c r="I21" s="16"/>
      <c r="J21" s="16"/>
      <c r="K21" s="14"/>
      <c r="L21" s="60" t="s">
        <v>8</v>
      </c>
      <c r="M21" s="60"/>
      <c r="N21" s="60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9" t="s">
        <v>49</v>
      </c>
      <c r="E22" s="59"/>
      <c r="F22" s="59"/>
      <c r="G22" s="20">
        <v>5210729.75</v>
      </c>
      <c r="H22" s="20">
        <v>1825488.15</v>
      </c>
      <c r="I22" s="16"/>
      <c r="J22" s="16"/>
      <c r="K22" s="17"/>
      <c r="L22" s="60" t="s">
        <v>10</v>
      </c>
      <c r="M22" s="60"/>
      <c r="N22" s="60"/>
      <c r="O22" s="20">
        <v>979249.94</v>
      </c>
      <c r="P22" s="20">
        <v>58610</v>
      </c>
      <c r="Q22" s="15"/>
    </row>
    <row r="23" spans="1:17" ht="26.25" customHeight="1">
      <c r="A23" s="16"/>
      <c r="B23" s="40"/>
      <c r="C23" s="45"/>
      <c r="D23" s="59" t="s">
        <v>50</v>
      </c>
      <c r="E23" s="59"/>
      <c r="F23" s="59"/>
      <c r="G23" s="20">
        <v>35744595.2</v>
      </c>
      <c r="H23" s="20">
        <v>34504610.8</v>
      </c>
      <c r="I23" s="16"/>
      <c r="J23" s="16"/>
      <c r="K23" s="1"/>
      <c r="L23" s="60" t="s">
        <v>14</v>
      </c>
      <c r="M23" s="60"/>
      <c r="N23" s="60"/>
      <c r="O23" s="20">
        <v>273938.4</v>
      </c>
      <c r="P23" s="20">
        <v>1561011.67</v>
      </c>
      <c r="Q23" s="15"/>
    </row>
    <row r="24" spans="1:17" ht="16.5" customHeight="1">
      <c r="A24" s="16"/>
      <c r="B24" s="40"/>
      <c r="C24" s="45"/>
      <c r="D24" s="59" t="s">
        <v>51</v>
      </c>
      <c r="E24" s="59"/>
      <c r="F24" s="59"/>
      <c r="G24" s="20">
        <v>22960082.7</v>
      </c>
      <c r="H24" s="20">
        <v>20998794.37</v>
      </c>
      <c r="I24" s="16"/>
      <c r="J24" s="16"/>
      <c r="K24" s="58" t="s">
        <v>15</v>
      </c>
      <c r="L24" s="58"/>
      <c r="M24" s="58"/>
      <c r="N24" s="58"/>
      <c r="O24" s="19">
        <f>O15-O20</f>
        <v>-1253188.3399999999</v>
      </c>
      <c r="P24" s="19">
        <f>P15-P20</f>
        <v>-1619621.67</v>
      </c>
      <c r="Q24" s="15"/>
    </row>
    <row r="25" spans="1:17" ht="12">
      <c r="A25" s="16"/>
      <c r="B25" s="40"/>
      <c r="C25" s="17"/>
      <c r="D25" s="59" t="s">
        <v>43</v>
      </c>
      <c r="E25" s="59"/>
      <c r="F25" s="21"/>
      <c r="G25" s="20">
        <v>311.38</v>
      </c>
      <c r="H25" s="20">
        <v>113.73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8" t="s">
        <v>13</v>
      </c>
      <c r="D27" s="58"/>
      <c r="E27" s="58"/>
      <c r="F27" s="58"/>
      <c r="G27" s="19">
        <f>SUM(G28:G43)</f>
        <v>63168055.269999996</v>
      </c>
      <c r="H27" s="19">
        <f>SUM(H28:H43)</f>
        <v>55524941.440000005</v>
      </c>
      <c r="I27" s="16"/>
      <c r="J27" s="58" t="s">
        <v>16</v>
      </c>
      <c r="K27" s="58"/>
      <c r="L27" s="58"/>
      <c r="M27" s="58"/>
      <c r="N27" s="58"/>
      <c r="O27" s="18"/>
      <c r="P27" s="18"/>
      <c r="Q27" s="15"/>
    </row>
    <row r="28" spans="1:17" ht="12">
      <c r="A28" s="16"/>
      <c r="B28" s="40"/>
      <c r="C28" s="46"/>
      <c r="D28" s="59" t="s">
        <v>17</v>
      </c>
      <c r="E28" s="59"/>
      <c r="F28" s="59"/>
      <c r="G28" s="20">
        <v>55159458.19</v>
      </c>
      <c r="H28" s="20">
        <v>48222871.49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9" t="s">
        <v>18</v>
      </c>
      <c r="E29" s="59"/>
      <c r="F29" s="59"/>
      <c r="G29" s="20">
        <v>3877565.65</v>
      </c>
      <c r="H29" s="20">
        <v>3015110.66</v>
      </c>
      <c r="I29" s="16"/>
      <c r="J29" s="1"/>
      <c r="K29" s="58" t="s">
        <v>6</v>
      </c>
      <c r="L29" s="58"/>
      <c r="M29" s="58"/>
      <c r="N29" s="58"/>
      <c r="O29" s="19">
        <f>O30+O33+O34</f>
        <v>2838722.35</v>
      </c>
      <c r="P29" s="19">
        <f>P30+P33+P34</f>
        <v>952432.59</v>
      </c>
      <c r="Q29" s="15"/>
    </row>
    <row r="30" spans="1:17" ht="12">
      <c r="A30" s="16"/>
      <c r="B30" s="40"/>
      <c r="C30" s="46"/>
      <c r="D30" s="59" t="s">
        <v>19</v>
      </c>
      <c r="E30" s="59"/>
      <c r="F30" s="59"/>
      <c r="G30" s="20">
        <v>4131031.43</v>
      </c>
      <c r="H30" s="20">
        <v>4286959.29</v>
      </c>
      <c r="I30" s="16"/>
      <c r="J30" s="16"/>
      <c r="K30" s="1"/>
      <c r="L30" s="60" t="s">
        <v>20</v>
      </c>
      <c r="M30" s="60"/>
      <c r="N30" s="60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9" t="s">
        <v>21</v>
      </c>
      <c r="E31" s="59"/>
      <c r="F31" s="59"/>
      <c r="G31" s="20">
        <v>0</v>
      </c>
      <c r="H31" s="20">
        <v>0</v>
      </c>
      <c r="I31" s="16"/>
      <c r="J31" s="16"/>
      <c r="K31" s="46"/>
      <c r="L31" s="60" t="s">
        <v>22</v>
      </c>
      <c r="M31" s="60"/>
      <c r="N31" s="60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9" t="s">
        <v>23</v>
      </c>
      <c r="E32" s="59"/>
      <c r="F32" s="59"/>
      <c r="G32" s="20">
        <v>0</v>
      </c>
      <c r="H32" s="20">
        <v>0</v>
      </c>
      <c r="I32" s="16"/>
      <c r="J32" s="16"/>
      <c r="K32" s="46"/>
      <c r="L32" s="60" t="s">
        <v>24</v>
      </c>
      <c r="M32" s="60"/>
      <c r="N32" s="60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9" t="s">
        <v>25</v>
      </c>
      <c r="E33" s="59"/>
      <c r="F33" s="59"/>
      <c r="G33" s="20">
        <v>0</v>
      </c>
      <c r="H33" s="20">
        <v>0</v>
      </c>
      <c r="I33" s="16"/>
      <c r="J33" s="16"/>
      <c r="K33" s="46"/>
      <c r="L33" s="60" t="s">
        <v>45</v>
      </c>
      <c r="M33" s="60"/>
      <c r="N33" s="60"/>
      <c r="O33" s="20">
        <v>2838722.35</v>
      </c>
      <c r="P33" s="20">
        <v>952432.59</v>
      </c>
      <c r="Q33" s="15"/>
    </row>
    <row r="34" spans="1:17" ht="15" customHeight="1">
      <c r="A34" s="16"/>
      <c r="B34" s="40"/>
      <c r="C34" s="46"/>
      <c r="D34" s="59" t="s">
        <v>26</v>
      </c>
      <c r="E34" s="59"/>
      <c r="F34" s="59"/>
      <c r="G34" s="20">
        <v>0</v>
      </c>
      <c r="H34" s="20">
        <v>0</v>
      </c>
      <c r="I34" s="16"/>
      <c r="J34" s="16"/>
      <c r="K34" s="14"/>
      <c r="L34" s="60"/>
      <c r="M34" s="60"/>
      <c r="N34" s="60"/>
      <c r="O34" s="20"/>
      <c r="P34" s="20"/>
      <c r="Q34" s="15"/>
    </row>
    <row r="35" spans="1:17" ht="15" customHeight="1">
      <c r="A35" s="16"/>
      <c r="B35" s="40"/>
      <c r="C35" s="46"/>
      <c r="D35" s="59" t="s">
        <v>27</v>
      </c>
      <c r="E35" s="59"/>
      <c r="F35" s="59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9" t="s">
        <v>28</v>
      </c>
      <c r="E36" s="59"/>
      <c r="F36" s="59"/>
      <c r="G36" s="20">
        <v>0</v>
      </c>
      <c r="H36" s="20">
        <v>0</v>
      </c>
      <c r="I36" s="16"/>
      <c r="J36" s="16"/>
      <c r="K36" s="58" t="s">
        <v>13</v>
      </c>
      <c r="L36" s="58"/>
      <c r="M36" s="58"/>
      <c r="N36" s="58"/>
      <c r="O36" s="19">
        <f>O37+O40+O41</f>
        <v>82329.09</v>
      </c>
      <c r="P36" s="19">
        <f>P37+P40+P41</f>
        <v>1164375.5</v>
      </c>
      <c r="Q36" s="15"/>
    </row>
    <row r="37" spans="1:17" ht="15" customHeight="1">
      <c r="A37" s="16"/>
      <c r="B37" s="40"/>
      <c r="C37" s="46"/>
      <c r="D37" s="59" t="s">
        <v>29</v>
      </c>
      <c r="E37" s="59"/>
      <c r="F37" s="59"/>
      <c r="G37" s="20">
        <v>0</v>
      </c>
      <c r="H37" s="20">
        <v>0</v>
      </c>
      <c r="I37" s="16"/>
      <c r="J37" s="1"/>
      <c r="K37" s="1"/>
      <c r="L37" s="60" t="s">
        <v>30</v>
      </c>
      <c r="M37" s="60"/>
      <c r="N37" s="60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9" t="s">
        <v>31</v>
      </c>
      <c r="E38" s="59"/>
      <c r="F38" s="59"/>
      <c r="G38" s="20">
        <v>0</v>
      </c>
      <c r="H38" s="20">
        <v>0</v>
      </c>
      <c r="I38" s="16"/>
      <c r="J38" s="16"/>
      <c r="K38" s="1"/>
      <c r="L38" s="60" t="s">
        <v>22</v>
      </c>
      <c r="M38" s="60"/>
      <c r="N38" s="60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9" t="s">
        <v>32</v>
      </c>
      <c r="E39" s="59"/>
      <c r="F39" s="59"/>
      <c r="G39" s="20">
        <v>0</v>
      </c>
      <c r="H39" s="20">
        <v>0</v>
      </c>
      <c r="I39" s="16"/>
      <c r="J39" s="16"/>
      <c r="K39" s="46"/>
      <c r="L39" s="60" t="s">
        <v>24</v>
      </c>
      <c r="M39" s="60"/>
      <c r="N39" s="60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9" t="s">
        <v>33</v>
      </c>
      <c r="E40" s="59"/>
      <c r="F40" s="59"/>
      <c r="G40" s="20">
        <v>0</v>
      </c>
      <c r="H40" s="20">
        <v>0</v>
      </c>
      <c r="I40" s="16"/>
      <c r="J40" s="16"/>
      <c r="K40" s="46"/>
      <c r="L40" s="60" t="s">
        <v>46</v>
      </c>
      <c r="M40" s="60"/>
      <c r="N40" s="60"/>
      <c r="O40" s="20">
        <v>82329.09</v>
      </c>
      <c r="P40" s="20">
        <v>1164375.5</v>
      </c>
      <c r="Q40" s="15"/>
    </row>
    <row r="41" spans="1:17" ht="15" customHeight="1">
      <c r="A41" s="16"/>
      <c r="B41" s="40"/>
      <c r="C41" s="17"/>
      <c r="D41" s="59" t="s">
        <v>34</v>
      </c>
      <c r="E41" s="59"/>
      <c r="F41" s="59"/>
      <c r="G41" s="20">
        <v>0</v>
      </c>
      <c r="H41" s="20">
        <v>0</v>
      </c>
      <c r="I41" s="16"/>
      <c r="J41" s="16"/>
      <c r="K41" s="46"/>
      <c r="L41" s="60"/>
      <c r="M41" s="60"/>
      <c r="N41" s="60"/>
      <c r="O41" s="20"/>
      <c r="P41" s="20"/>
      <c r="Q41" s="15"/>
    </row>
    <row r="42" spans="1:17" ht="15" customHeight="1">
      <c r="A42" s="16"/>
      <c r="B42" s="40"/>
      <c r="C42" s="46"/>
      <c r="D42" s="59" t="s">
        <v>35</v>
      </c>
      <c r="E42" s="59"/>
      <c r="F42" s="59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9" t="s">
        <v>44</v>
      </c>
      <c r="E43" s="59"/>
      <c r="F43" s="59"/>
      <c r="G43" s="20">
        <v>0</v>
      </c>
      <c r="H43" s="20">
        <v>0</v>
      </c>
      <c r="I43" s="16"/>
      <c r="J43" s="16"/>
      <c r="K43" s="58" t="s">
        <v>36</v>
      </c>
      <c r="L43" s="58"/>
      <c r="M43" s="58"/>
      <c r="N43" s="58"/>
      <c r="O43" s="19">
        <f>O29-O36</f>
        <v>2756393.2600000002</v>
      </c>
      <c r="P43" s="19">
        <f>P29-P36</f>
        <v>-211942.91000000003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8" t="s">
        <v>37</v>
      </c>
      <c r="D46" s="58"/>
      <c r="E46" s="58"/>
      <c r="F46" s="58"/>
      <c r="G46" s="23">
        <f>G15-G27</f>
        <v>747663.7600000128</v>
      </c>
      <c r="H46" s="23">
        <f>H15-H27</f>
        <v>1804065.6099999845</v>
      </c>
      <c r="I46" s="22"/>
      <c r="J46" s="61" t="s">
        <v>38</v>
      </c>
      <c r="K46" s="61"/>
      <c r="L46" s="61"/>
      <c r="M46" s="61"/>
      <c r="N46" s="61"/>
      <c r="O46" s="23">
        <f>G46+O24+O43</f>
        <v>2250868.680000013</v>
      </c>
      <c r="P46" s="23">
        <f>H46+P24+P43</f>
        <v>-27498.970000015455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61" t="s">
        <v>39</v>
      </c>
      <c r="K48" s="61"/>
      <c r="L48" s="61"/>
      <c r="M48" s="61"/>
      <c r="N48" s="61"/>
      <c r="O48" s="38">
        <v>1857773.3</v>
      </c>
      <c r="P48" s="38">
        <v>1885272.27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61" t="s">
        <v>41</v>
      </c>
      <c r="K49" s="61"/>
      <c r="L49" s="61"/>
      <c r="M49" s="61"/>
      <c r="N49" s="61"/>
      <c r="O49" s="43">
        <f>+O46+O48</f>
        <v>4108641.9800000135</v>
      </c>
      <c r="P49" s="43">
        <f>+P46+P48</f>
        <v>1857773.2999999844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63"/>
      <c r="E56" s="63"/>
      <c r="F56" s="63"/>
      <c r="G56" s="63"/>
      <c r="H56" s="32"/>
      <c r="I56" s="33"/>
      <c r="J56" s="33"/>
      <c r="K56" s="1"/>
      <c r="L56" s="64"/>
      <c r="M56" s="64"/>
      <c r="N56" s="64"/>
      <c r="O56" s="64"/>
      <c r="P56" s="1"/>
      <c r="Q56" s="1"/>
    </row>
    <row r="57" spans="1:17" ht="13.5" customHeight="1">
      <c r="A57" s="1"/>
      <c r="B57" s="35"/>
      <c r="C57" s="1"/>
      <c r="D57" s="65" t="s">
        <v>55</v>
      </c>
      <c r="E57" s="65"/>
      <c r="F57" s="65"/>
      <c r="G57" s="65"/>
      <c r="H57" s="1"/>
      <c r="I57" s="36"/>
      <c r="J57" s="1"/>
      <c r="K57" s="3"/>
      <c r="L57" s="65" t="s">
        <v>57</v>
      </c>
      <c r="M57" s="65"/>
      <c r="N57" s="65"/>
      <c r="O57" s="65"/>
      <c r="P57" s="1"/>
      <c r="Q57" s="1"/>
    </row>
    <row r="58" spans="1:17" ht="13.5" customHeight="1">
      <c r="A58" s="1"/>
      <c r="B58" s="37"/>
      <c r="C58" s="1"/>
      <c r="D58" s="66" t="s">
        <v>56</v>
      </c>
      <c r="E58" s="66"/>
      <c r="F58" s="66"/>
      <c r="G58" s="66"/>
      <c r="H58" s="1"/>
      <c r="I58" s="36"/>
      <c r="J58" s="1"/>
      <c r="L58" s="62" t="s">
        <v>58</v>
      </c>
      <c r="M58" s="62"/>
      <c r="N58" s="62"/>
      <c r="O58" s="62"/>
      <c r="P58" s="1"/>
      <c r="Q58" s="1"/>
    </row>
    <row r="59" ht="12"/>
    <row r="60" ht="12"/>
  </sheetData>
  <sheetProtection/>
  <mergeCells count="71">
    <mergeCell ref="D57:G57"/>
    <mergeCell ref="D58:G58"/>
    <mergeCell ref="L58:O58"/>
    <mergeCell ref="J48:N48"/>
    <mergeCell ref="J49:N49"/>
    <mergeCell ref="D56:G56"/>
    <mergeCell ref="L56:O56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SISTEMAS</cp:lastModifiedBy>
  <cp:lastPrinted>2023-01-26T17:04:06Z</cp:lastPrinted>
  <dcterms:created xsi:type="dcterms:W3CDTF">2014-09-04T19:30:54Z</dcterms:created>
  <dcterms:modified xsi:type="dcterms:W3CDTF">2023-01-26T21:23:20Z</dcterms:modified>
  <cp:category/>
  <cp:version/>
  <cp:contentType/>
  <cp:contentStatus/>
</cp:coreProperties>
</file>