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865" activeTab="0"/>
  </bookViews>
  <sheets>
    <sheet name="b. muebles" sheetId="1" r:id="rId1"/>
  </sheets>
  <definedNames>
    <definedName name="_Toc276045272" localSheetId="0">'b. muebles'!#REF!</definedName>
    <definedName name="_Toc276045273" localSheetId="0">'b. muebles'!#REF!</definedName>
    <definedName name="_Toc276045274" localSheetId="0">'b. muebles'!#REF!</definedName>
    <definedName name="_Toc276045275" localSheetId="0">'b. muebles'!#REF!</definedName>
    <definedName name="_Toc276045276" localSheetId="0">'b. muebles'!#REF!</definedName>
    <definedName name="_Toc276045277" localSheetId="0">'b. muebles'!#REF!</definedName>
    <definedName name="_Toc276045278" localSheetId="0">'b. muebles'!#REF!</definedName>
    <definedName name="_Toc276045279" localSheetId="0">'b. muebles'!#REF!</definedName>
    <definedName name="_Toc276045280" localSheetId="0">'b. muebles'!#REF!</definedName>
    <definedName name="_xlnm.Print_Titles" localSheetId="0">'b. muebles'!$1:$6</definedName>
  </definedNames>
  <calcPr fullCalcOnLoad="1"/>
</workbook>
</file>

<file path=xl/sharedStrings.xml><?xml version="1.0" encoding="utf-8"?>
<sst xmlns="http://schemas.openxmlformats.org/spreadsheetml/2006/main" count="322" uniqueCount="280">
  <si>
    <t>Código</t>
  </si>
  <si>
    <t>Valor en libros</t>
  </si>
  <si>
    <t>Relación de Bienes Muebles que Componen el Patrimonio</t>
  </si>
  <si>
    <t>(Cifras en Pesos)</t>
  </si>
  <si>
    <t>FIDEICOMISO PARA EL DESARROLLO ECONOMICO Y SOCIAL DE ACAPULCO</t>
  </si>
  <si>
    <t>Descripción del bien</t>
  </si>
  <si>
    <t>1241-1</t>
  </si>
  <si>
    <t>Muebles de Oficina y Estantería</t>
  </si>
  <si>
    <t>1241-1-001-0001</t>
  </si>
  <si>
    <t>EQUIPO DE SONIDO</t>
  </si>
  <si>
    <t>1241-1-001-0002</t>
  </si>
  <si>
    <t>ESCRITORIO CON ESCUADRA</t>
  </si>
  <si>
    <t>1241-1-001-0003</t>
  </si>
  <si>
    <t>1241-1-001-0004</t>
  </si>
  <si>
    <t>DESPACHADOR DE AGUA</t>
  </si>
  <si>
    <t>1241-1-001-0005</t>
  </si>
  <si>
    <t>1241-1-001-0006</t>
  </si>
  <si>
    <t>1241-1-001-0007</t>
  </si>
  <si>
    <t>ESCRITORIO</t>
  </si>
  <si>
    <t>1241-1-001-0008</t>
  </si>
  <si>
    <t>ARCHIVERO METALICO 3 GAVETAS</t>
  </si>
  <si>
    <t>1241-1-001-0009</t>
  </si>
  <si>
    <t>1241-1-001-0010</t>
  </si>
  <si>
    <t>CONMUTADOR</t>
  </si>
  <si>
    <t>1241-1-001-0011</t>
  </si>
  <si>
    <t>1241-1-001-0012</t>
  </si>
  <si>
    <t>ESCRITORIO SECRETARIAL</t>
  </si>
  <si>
    <t>1241-1-001-0013</t>
  </si>
  <si>
    <t>1241-1-001-0014</t>
  </si>
  <si>
    <t>1241-1-001-0015</t>
  </si>
  <si>
    <t>1241-1-001-0016</t>
  </si>
  <si>
    <t>1241-1-001-0017</t>
  </si>
  <si>
    <t>1241-1-001-0018</t>
  </si>
  <si>
    <t>1241-1-001-0019</t>
  </si>
  <si>
    <t>1241-1-001-0020</t>
  </si>
  <si>
    <t>1241-1-001-0021</t>
  </si>
  <si>
    <t>TELEVISOR A COLORES</t>
  </si>
  <si>
    <t>1241-1-001-0022</t>
  </si>
  <si>
    <t>TELEVISION CIRCUITO CERRADO</t>
  </si>
  <si>
    <t>1241-1-001-0023</t>
  </si>
  <si>
    <t>ESCRITORIO METALICO</t>
  </si>
  <si>
    <t>1241-1-001-0024</t>
  </si>
  <si>
    <t>1241-1-001-0025</t>
  </si>
  <si>
    <t>ARCHIVERO METALICO 4 GAVETAS</t>
  </si>
  <si>
    <t>1241-1-001-0026</t>
  </si>
  <si>
    <t>1241-1-001-0027</t>
  </si>
  <si>
    <t>ARCHIVERO METALICO</t>
  </si>
  <si>
    <t>1241-1-001-0028</t>
  </si>
  <si>
    <t>1241-1-001-0029</t>
  </si>
  <si>
    <t>TELEVISION A COLORES</t>
  </si>
  <si>
    <t>1241-1-001-0030</t>
  </si>
  <si>
    <t>ESCRITORIO CON CUBIERTA</t>
  </si>
  <si>
    <t>1241-1-001-0031</t>
  </si>
  <si>
    <t>GABINETE PARA EQUIPO</t>
  </si>
  <si>
    <t>1241-1-001-0032</t>
  </si>
  <si>
    <t>EQUIPO DE BOMBERO</t>
  </si>
  <si>
    <t>1241-1-001-0033</t>
  </si>
  <si>
    <t>1241-1-001-0034</t>
  </si>
  <si>
    <t>EXTINGUIDOR</t>
  </si>
  <si>
    <t>1241-1-001-0035</t>
  </si>
  <si>
    <t>1241-1-001-0036</t>
  </si>
  <si>
    <t>TOLDO DE 3X3 MTS</t>
  </si>
  <si>
    <t>1241-1-001-0037</t>
  </si>
  <si>
    <t>EQUIPO DE SONIDO, UNIDAD MOVIL</t>
  </si>
  <si>
    <t>1241-1-001-0038</t>
  </si>
  <si>
    <t>MOSTRADOR DE MADERA</t>
  </si>
  <si>
    <t>1241-1-001-0039</t>
  </si>
  <si>
    <t>1241-1-001-0040</t>
  </si>
  <si>
    <t>1241-1-001-0041</t>
  </si>
  <si>
    <t>CONMUTADOR TELEFONICO HIPATH 1150</t>
  </si>
  <si>
    <t>1241-1-001-0042</t>
  </si>
  <si>
    <t>LIBRERO HORIZONTAL</t>
  </si>
  <si>
    <t>1241-1-001-0043</t>
  </si>
  <si>
    <t>1241-1-001-0044</t>
  </si>
  <si>
    <t>1241-1-001-0045</t>
  </si>
  <si>
    <t>1241-1-001-0046</t>
  </si>
  <si>
    <t>EXTINGUIDOR BIOXIDO CARBONO 10 LBS</t>
  </si>
  <si>
    <t>1241-1-001-0047</t>
  </si>
  <si>
    <t>LIBRERO HORIZONTAL PM STEELE</t>
  </si>
  <si>
    <t>1241-1-001-0048</t>
  </si>
  <si>
    <t>ESCRITORIO PM STEELE</t>
  </si>
  <si>
    <t>1241-1-001-0049</t>
  </si>
  <si>
    <t>CAMARA CIRCUITO CERRADO</t>
  </si>
  <si>
    <t>1241-1-001-0050</t>
  </si>
  <si>
    <t>LIBRERO PM STEELE PUERTA CORREDIZA</t>
  </si>
  <si>
    <t>1241-1-001-0051</t>
  </si>
  <si>
    <t>ESCRITORIO PM STEELE 1 PEDESTAL</t>
  </si>
  <si>
    <t>1241-1-001-0052</t>
  </si>
  <si>
    <t>FRIGOBAR CLEAN STEEL 4 PIES</t>
  </si>
  <si>
    <t>1241-1-001-0053</t>
  </si>
  <si>
    <t>SILLON EJECUTIVO RESPALDO BAJO PM STEELE</t>
  </si>
  <si>
    <t>1241-1-001-0054</t>
  </si>
  <si>
    <t>1241-1-001-0055</t>
  </si>
  <si>
    <t>ARCHIVERO METALICO 3 GAVETAS PM STEELE</t>
  </si>
  <si>
    <t>1241-1-001-0056</t>
  </si>
  <si>
    <t>CONTENEDOR PARA BASURA 240 LTS</t>
  </si>
  <si>
    <t>1241-1-001-0057</t>
  </si>
  <si>
    <t>CONTENEDOR PARA BASURA 240 LT</t>
  </si>
  <si>
    <t>1241-1-001-0058</t>
  </si>
  <si>
    <t>RADIO PORTATIL  MOTOROLA SERIE 6394870</t>
  </si>
  <si>
    <t>1241-1-001-0059</t>
  </si>
  <si>
    <t>ESCRITORIO PM STEELE CUBIERTA VOLADA</t>
  </si>
  <si>
    <t>1241-1-001-0060</t>
  </si>
  <si>
    <t>1241-1-001-0061</t>
  </si>
  <si>
    <t>ESCRITORIO PM STEELE DOS PEDESTALES</t>
  </si>
  <si>
    <t>1241-1-001-0062</t>
  </si>
  <si>
    <t>ESCRITORIO PM STEELE PARA COMPUTADORA</t>
  </si>
  <si>
    <t>1241-1-001-0063</t>
  </si>
  <si>
    <t>ARCHIVERO METALICO PM STEELE 4 GAVETAS</t>
  </si>
  <si>
    <t>1241-1-001-0064</t>
  </si>
  <si>
    <t>1241-1-001-0065</t>
  </si>
  <si>
    <t>1241-1-001-0066</t>
  </si>
  <si>
    <t>ARCHIVERO METALICO PM STEELE 3 GAVETAS</t>
  </si>
  <si>
    <t>1241-1-001-0067</t>
  </si>
  <si>
    <t>SILLON EJECUTIVO RESPALDO MEDIO</t>
  </si>
  <si>
    <t>1241-1-001-0068</t>
  </si>
  <si>
    <t>ESCRITORIO 1 PEDESTAL</t>
  </si>
  <si>
    <t>1241-1-001-0069</t>
  </si>
  <si>
    <t>1241-1-001-0070</t>
  </si>
  <si>
    <t>ESCRITORIO EJECUTIVO PM STEELE</t>
  </si>
  <si>
    <t>1241-1-001-0071</t>
  </si>
  <si>
    <t>ENGARGOLADORA</t>
  </si>
  <si>
    <t>1241-1-001-0072</t>
  </si>
  <si>
    <t>RELOJ CHECADOR HUELLA</t>
  </si>
  <si>
    <t>1241-1-001-0073</t>
  </si>
  <si>
    <t>ESCRITORIO EJECUTIVO CUBIERTA VOLADA</t>
  </si>
  <si>
    <t>1241-1-001-0074</t>
  </si>
  <si>
    <t>1241-1-001-0075</t>
  </si>
  <si>
    <t>1241-1-001-0076</t>
  </si>
  <si>
    <t>1241-1-001-0077</t>
  </si>
  <si>
    <t>ENGARGOLADORA GBC DUAL TWIN BINDER</t>
  </si>
  <si>
    <t>1241-1-001-0078</t>
  </si>
  <si>
    <t>1241-1-001-0079</t>
  </si>
  <si>
    <t>HIDROLAVADORA KARCHER K5.68 M</t>
  </si>
  <si>
    <t>1241-1-001-0080</t>
  </si>
  <si>
    <t>ESCRITORIO PM STEELE 1.20 X .75 X.75</t>
  </si>
  <si>
    <t>1241-1-001-0081</t>
  </si>
  <si>
    <t>1241-1-001-0082</t>
  </si>
  <si>
    <t>ARCHIVERO METALICO 4 GAVETAS PM STEELE</t>
  </si>
  <si>
    <t>1241-1-001-0083</t>
  </si>
  <si>
    <t>ESCRITORIO ESTACION DE TRABAJO</t>
  </si>
  <si>
    <t>1241-1-51107 01</t>
  </si>
  <si>
    <t>MOBILIARIO Y EQUIPO VARIOS</t>
  </si>
  <si>
    <t>1241-3</t>
  </si>
  <si>
    <t>Equipo de Cómputo y de Tecnologías de la Información</t>
  </si>
  <si>
    <t>1241-3-001-001</t>
  </si>
  <si>
    <t>COMPUTADORA DELL</t>
  </si>
  <si>
    <t>1241-3-001-002</t>
  </si>
  <si>
    <t>1241-3-001-003</t>
  </si>
  <si>
    <t>1241-3-001-004</t>
  </si>
  <si>
    <t>1241-3-001-005</t>
  </si>
  <si>
    <t>COMPUTADORA EVOTEC</t>
  </si>
  <si>
    <t>1241-3-51504</t>
  </si>
  <si>
    <t>MOBILIARIO Y EQUIPO DE CÓMPUTO varios</t>
  </si>
  <si>
    <t>1241-3-51503</t>
  </si>
  <si>
    <t>2 COMPUTADORAS LAPTOP</t>
  </si>
  <si>
    <t>EQUIPO DE COMPUTO E IMPRESORAS</t>
  </si>
  <si>
    <t>1241-9</t>
  </si>
  <si>
    <t xml:space="preserve">      OTROS EQUIPOS DE MANTENIMIENTO Y SEGURIDAD</t>
  </si>
  <si>
    <t>1241-9-51903</t>
  </si>
  <si>
    <t>ASPIRADORA</t>
  </si>
  <si>
    <t>1244-1</t>
  </si>
  <si>
    <t>vehículos y equipo terrestre</t>
  </si>
  <si>
    <t>1244-1-001-0001</t>
  </si>
  <si>
    <t>JEEP LIBERTY MODELO 2006 1J4GK48K26W136751</t>
  </si>
  <si>
    <t>1244-1-001-0002</t>
  </si>
  <si>
    <t>CAMIONETA FORD MODELO 2006 SERIE 3FTRF17216MA32271</t>
  </si>
  <si>
    <t>1244-1-001-0003</t>
  </si>
  <si>
    <t>CAMIONETA FORD MODELO 2006 SERIE 3FTGF17226MA21741</t>
  </si>
  <si>
    <t>1244-1-001-0004</t>
  </si>
  <si>
    <t>CAMIONETA FORD PICK UP MODLO 2007 SERIE 3FTRF1722MA15660</t>
  </si>
  <si>
    <t>1244-1-001-0005</t>
  </si>
  <si>
    <t>CAMIONETA EQUINOX MODELO 2007 SERIE 2CNDL63F976249065</t>
  </si>
  <si>
    <t>1244-1-001-0006</t>
  </si>
  <si>
    <t>FORD F350 MODELO 2008 SERIE 3FEKF36L18MA13432</t>
  </si>
  <si>
    <t>1244-1-001-0007</t>
  </si>
  <si>
    <t>CAMIONETA FORD F150 MOD 2008 DERIE 3FTRF172X8MA29694</t>
  </si>
  <si>
    <t>1244-1-001-0008</t>
  </si>
  <si>
    <t>FORD F150 MODELO 2005 SERIE 3FTGF17296MA04077</t>
  </si>
  <si>
    <t>1244-1-001-0009</t>
  </si>
  <si>
    <t>CHEVROLET PICKUP MODELO 1991 SERIE 3GCEC20T6MM114624</t>
  </si>
  <si>
    <t>1244-1-001-0010</t>
  </si>
  <si>
    <t>TSURU GSI MODELO 2010 SERIE 3N1EB31S7AK329731</t>
  </si>
  <si>
    <t>1246-2</t>
  </si>
  <si>
    <t>Maquinaria y Equipo Industrial</t>
  </si>
  <si>
    <t>1246-2-56206</t>
  </si>
  <si>
    <t>MAQUINARIA, EQUIPO Y HERRAMIENTAS PARA INDUSTRIA</t>
  </si>
  <si>
    <t>1246-3</t>
  </si>
  <si>
    <t>Maquinaria y Equipo de Construcción</t>
  </si>
  <si>
    <t>1246-3-56301</t>
  </si>
  <si>
    <t>ESTACION TOTAL</t>
  </si>
  <si>
    <t>1246-4</t>
  </si>
  <si>
    <t>Sistemas de Aire Acondicionado, Calefacción y de Refrigeración Industrial y Comercial</t>
  </si>
  <si>
    <t>1246-4-001-0001</t>
  </si>
  <si>
    <t>CARRIER SERIE 104838</t>
  </si>
  <si>
    <t>1246-4-001-0002</t>
  </si>
  <si>
    <t>CARRIER SERIE 101773</t>
  </si>
  <si>
    <t>1246-4-001-0003</t>
  </si>
  <si>
    <t>CARRIER SERIE 101762</t>
  </si>
  <si>
    <t>1246-4-001-0004</t>
  </si>
  <si>
    <t>CARRIER SERIE 0699</t>
  </si>
  <si>
    <t>1246-4-001-0005</t>
  </si>
  <si>
    <t>CARRIER SERIE 0643</t>
  </si>
  <si>
    <t>1246-4-001-0006</t>
  </si>
  <si>
    <t>CARRIER SERIE 401337</t>
  </si>
  <si>
    <t>1246-4-001-0007</t>
  </si>
  <si>
    <t>CARRIER SERIE 401274</t>
  </si>
  <si>
    <t>1246-4-001-0008</t>
  </si>
  <si>
    <t>CARRIER SERIE 401335</t>
  </si>
  <si>
    <t>1246-4-001-0009</t>
  </si>
  <si>
    <t>CARRIER RECEPCION DIRECCION GENERAL</t>
  </si>
  <si>
    <t>1246-4-001-0010</t>
  </si>
  <si>
    <t>CARRIER DEPTO JURIDICO</t>
  </si>
  <si>
    <t>1246-4-001-0011</t>
  </si>
  <si>
    <t>CARRIER SUBDIRECCION ACCION SOCIAL</t>
  </si>
  <si>
    <t>1246-4-001-0012</t>
  </si>
  <si>
    <t>CARRIER SERIE 200133</t>
  </si>
  <si>
    <t>1246-4-001-0013</t>
  </si>
  <si>
    <t>CARRIER SERIE 202037</t>
  </si>
  <si>
    <t>1246-4-001-0014</t>
  </si>
  <si>
    <t>1246-4-001-0015</t>
  </si>
  <si>
    <t>CARRIER SERIE 70302943</t>
  </si>
  <si>
    <t>1246-4-001-0016</t>
  </si>
  <si>
    <t>CARRIER SERIE 302809</t>
  </si>
  <si>
    <t>1246-4-001-0017</t>
  </si>
  <si>
    <t>CLIMA 24000BTU 220V</t>
  </si>
  <si>
    <t>1246-4-001-0018</t>
  </si>
  <si>
    <t>1246-4-001-0019</t>
  </si>
  <si>
    <t>MINISPLIT 36 KG CARRIER</t>
  </si>
  <si>
    <t>1246-4-001-0020</t>
  </si>
  <si>
    <t>CARRIER UNA TONELADA</t>
  </si>
  <si>
    <t>1246-4-001-0021</t>
  </si>
  <si>
    <t>CARRIER SERIE 207095</t>
  </si>
  <si>
    <t>1246-4-001-0022</t>
  </si>
  <si>
    <t>MINISPLIT LG 2 TONELADAS SERIE G</t>
  </si>
  <si>
    <t>1246-4-001-0023</t>
  </si>
  <si>
    <t>MINISPLIT LG 3 TONELADAS SERIE G</t>
  </si>
  <si>
    <t>1246-4-001-0024</t>
  </si>
  <si>
    <t>AIRE ACONDICIONADO LG 3/4 TONELADA SERIE 1656134</t>
  </si>
  <si>
    <t>1246-4-001-0025</t>
  </si>
  <si>
    <t>AIRE ACONDICIONADO LG SERIE 902TAF202787</t>
  </si>
  <si>
    <t>1246-4-001-0026</t>
  </si>
  <si>
    <t>AIRE ACONDICIONADO LG 2 TON</t>
  </si>
  <si>
    <t>1246-4-001-0027</t>
  </si>
  <si>
    <t>AIRE ACONDICIONADO MARCA MIRAGE 1 TONELADA SERIE 8121000346</t>
  </si>
  <si>
    <t>1246-4-001-0028</t>
  </si>
  <si>
    <t>MINISPLIT MARCA YORK 3 TONELADAS</t>
  </si>
  <si>
    <t>1246-4-001-0029</t>
  </si>
  <si>
    <t>AIRE ACONDICIONADO SERIE MACC1221J8031003099</t>
  </si>
  <si>
    <t>1246-4-001-0030</t>
  </si>
  <si>
    <t>MINI SPLIT MIRAGE 12000 BTU/HR 900 XERIES</t>
  </si>
  <si>
    <t>1246-4-001-0031</t>
  </si>
  <si>
    <t>MINI SPLIT MARCA YORK SERIE 1695120303067</t>
  </si>
  <si>
    <t>1246-4-56401</t>
  </si>
  <si>
    <t>SISTEMAS DE AIRE ACONDICIONADO, CALEFACCIÓN Y DE REFRIGERACIÓN INDUSTRIAL Y COMERCIAL</t>
  </si>
  <si>
    <t>TRES UNIDADES DE AIRE ACONDICIONADO</t>
  </si>
  <si>
    <t>DOS EQUIPO DE AIRE ACONDICIONADO</t>
  </si>
  <si>
    <t>COMPRA DE EQUIPO DE AIRE ACONDICIONADO</t>
  </si>
  <si>
    <t>1246-5</t>
  </si>
  <si>
    <t>Equipo de Comunicación y Telecomunicación</t>
  </si>
  <si>
    <t>1246-5-56502</t>
  </si>
  <si>
    <t>EQUIPO DE COMUNICACIÓN CAMARA CIRCUITO CERRADO</t>
  </si>
  <si>
    <t>1246-6</t>
  </si>
  <si>
    <t xml:space="preserve"> EQUIPOS, APARATOS Y ACCESORIOS ELÉCTRICOS</t>
  </si>
  <si>
    <t>1246-6-56604</t>
  </si>
  <si>
    <t>GENERADOR DE ENERGIA</t>
  </si>
  <si>
    <t>1246-9</t>
  </si>
  <si>
    <t>Otros Equipos</t>
  </si>
  <si>
    <t>1246-9-001-0001</t>
  </si>
  <si>
    <t>TAQUIMETRO</t>
  </si>
  <si>
    <t>1246-9-001-0002</t>
  </si>
  <si>
    <t>TEODOLITO DIGITAL DGT2 SERIE 73512</t>
  </si>
  <si>
    <t>1246-9-001-0003</t>
  </si>
  <si>
    <t>TEODOLITO DIGITAL DGT2 SERIE 72366</t>
  </si>
  <si>
    <t>1246-9-001-0004</t>
  </si>
  <si>
    <t>BATERIA CAMCORDER NIMH 6V/2.1</t>
  </si>
  <si>
    <t>1246-9-001-0005</t>
  </si>
  <si>
    <t>ESTUCHE LEROY (2)</t>
  </si>
  <si>
    <t>TOTAL DE BIENES MUEBLES</t>
  </si>
  <si>
    <t>Al 31 de Diciembre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</si>
</sst>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5"/>
      <color indexed="8"/>
      <name val="Arial"/>
      <family val="2"/>
    </font>
    <font>
      <b/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6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7" fillId="0" borderId="0" xfId="55" applyFont="1">
      <alignment/>
      <protection/>
    </xf>
    <xf numFmtId="0" fontId="8" fillId="0" borderId="0" xfId="55" applyFont="1" applyAlignment="1">
      <alignment horizontal="right"/>
      <protection/>
    </xf>
    <xf numFmtId="0" fontId="9" fillId="0" borderId="0" xfId="55" applyFont="1" applyAlignment="1">
      <alignment/>
      <protection/>
    </xf>
    <xf numFmtId="0" fontId="2" fillId="0" borderId="0" xfId="55">
      <alignment/>
      <protection/>
    </xf>
    <xf numFmtId="0" fontId="6" fillId="33" borderId="0" xfId="57" applyNumberFormat="1" applyFont="1" applyFill="1" applyBorder="1" applyAlignment="1" applyProtection="1">
      <alignment vertical="center"/>
      <protection/>
    </xf>
    <xf numFmtId="0" fontId="4" fillId="33" borderId="0" xfId="57" applyNumberFormat="1" applyFont="1" applyFill="1" applyBorder="1" applyAlignment="1" applyProtection="1">
      <alignment/>
      <protection locked="0"/>
    </xf>
    <xf numFmtId="0" fontId="50" fillId="34" borderId="10" xfId="55" applyFont="1" applyFill="1" applyBorder="1" applyAlignment="1">
      <alignment horizontal="center" vertical="center" wrapText="1"/>
      <protection/>
    </xf>
    <xf numFmtId="0" fontId="50" fillId="34" borderId="11" xfId="55" applyFont="1" applyFill="1" applyBorder="1" applyAlignment="1">
      <alignment horizontal="center" vertical="center" wrapText="1"/>
      <protection/>
    </xf>
    <xf numFmtId="0" fontId="2" fillId="0" borderId="0" xfId="55" applyBorder="1">
      <alignment/>
      <protection/>
    </xf>
    <xf numFmtId="0" fontId="3" fillId="33" borderId="10" xfId="57" applyNumberFormat="1" applyFont="1" applyFill="1" applyBorder="1" applyAlignment="1" applyProtection="1">
      <alignment vertical="top"/>
      <protection locked="0"/>
    </xf>
    <xf numFmtId="0" fontId="3" fillId="33" borderId="10" xfId="57" applyNumberFormat="1" applyFont="1" applyFill="1" applyBorder="1" applyAlignment="1" applyProtection="1">
      <alignment horizontal="left" vertical="top" wrapText="1"/>
      <protection locked="0"/>
    </xf>
    <xf numFmtId="3" fontId="3" fillId="33" borderId="10" xfId="57" applyNumberFormat="1" applyFont="1" applyFill="1" applyBorder="1" applyAlignment="1" applyProtection="1">
      <alignment horizontal="right" vertical="top"/>
      <protection locked="0"/>
    </xf>
    <xf numFmtId="0" fontId="4" fillId="33" borderId="10" xfId="57" applyNumberFormat="1" applyFont="1" applyFill="1" applyBorder="1" applyAlignment="1" applyProtection="1">
      <alignment vertical="top"/>
      <protection locked="0"/>
    </xf>
    <xf numFmtId="0" fontId="4" fillId="33" borderId="10" xfId="57" applyNumberFormat="1" applyFont="1" applyFill="1" applyBorder="1" applyAlignment="1" applyProtection="1">
      <alignment horizontal="left" vertical="top" wrapText="1"/>
      <protection locked="0"/>
    </xf>
    <xf numFmtId="3" fontId="4" fillId="33" borderId="10" xfId="57" applyNumberFormat="1" applyFont="1" applyFill="1" applyBorder="1" applyAlignment="1" applyProtection="1">
      <alignment horizontal="right" vertical="top"/>
      <protection locked="0"/>
    </xf>
    <xf numFmtId="0" fontId="10" fillId="0" borderId="0" xfId="55" applyFont="1" applyAlignment="1">
      <alignment vertical="center"/>
      <protection/>
    </xf>
    <xf numFmtId="0" fontId="4" fillId="0" borderId="10" xfId="55" applyFont="1" applyBorder="1">
      <alignment/>
      <protection/>
    </xf>
    <xf numFmtId="43" fontId="4" fillId="0" borderId="10" xfId="51" applyFont="1" applyBorder="1" applyAlignment="1">
      <alignment/>
    </xf>
    <xf numFmtId="43" fontId="4" fillId="33" borderId="10" xfId="51" applyFont="1" applyFill="1" applyBorder="1" applyAlignment="1" applyProtection="1">
      <alignment horizontal="right" vertical="top"/>
      <protection locked="0"/>
    </xf>
    <xf numFmtId="0" fontId="3" fillId="0" borderId="10" xfId="55" applyFont="1" applyBorder="1">
      <alignment/>
      <protection/>
    </xf>
    <xf numFmtId="43" fontId="3" fillId="0" borderId="10" xfId="51" applyFont="1" applyBorder="1" applyAlignment="1">
      <alignment/>
    </xf>
    <xf numFmtId="0" fontId="3" fillId="0" borderId="0" xfId="55" applyFont="1" applyAlignment="1">
      <alignment/>
      <protection/>
    </xf>
    <xf numFmtId="43" fontId="3" fillId="33" borderId="10" xfId="51" applyFont="1" applyFill="1" applyBorder="1" applyAlignment="1" applyProtection="1">
      <alignment horizontal="right" vertical="top"/>
      <protection locked="0"/>
    </xf>
    <xf numFmtId="0" fontId="5" fillId="0" borderId="10" xfId="55" applyNumberFormat="1" applyFont="1" applyFill="1" applyBorder="1" applyAlignment="1" applyProtection="1">
      <alignment vertical="top" wrapText="1"/>
      <protection/>
    </xf>
    <xf numFmtId="43" fontId="5" fillId="0" borderId="10" xfId="51" applyFont="1" applyFill="1" applyBorder="1" applyAlignment="1" applyProtection="1">
      <alignment vertical="top" wrapText="1"/>
      <protection/>
    </xf>
    <xf numFmtId="0" fontId="4" fillId="6" borderId="10" xfId="57" applyNumberFormat="1" applyFont="1" applyFill="1" applyBorder="1" applyAlignment="1" applyProtection="1">
      <alignment vertical="top"/>
      <protection locked="0"/>
    </xf>
    <xf numFmtId="0" fontId="3" fillId="6" borderId="10" xfId="57" applyNumberFormat="1" applyFont="1" applyFill="1" applyBorder="1" applyAlignment="1" applyProtection="1">
      <alignment horizontal="left" vertical="top" wrapText="1"/>
      <protection locked="0"/>
    </xf>
    <xf numFmtId="3" fontId="3" fillId="6" borderId="10" xfId="57" applyNumberFormat="1" applyFont="1" applyFill="1" applyBorder="1" applyAlignment="1" applyProtection="1">
      <alignment horizontal="right" vertical="top"/>
      <protection locked="0"/>
    </xf>
    <xf numFmtId="43" fontId="2" fillId="0" borderId="0" xfId="55" applyNumberFormat="1">
      <alignment/>
      <protection/>
    </xf>
    <xf numFmtId="3" fontId="2" fillId="0" borderId="0" xfId="55" applyNumberFormat="1">
      <alignment/>
      <protection/>
    </xf>
    <xf numFmtId="0" fontId="4" fillId="0" borderId="0" xfId="55" applyFont="1">
      <alignment/>
      <protection/>
    </xf>
    <xf numFmtId="43" fontId="51" fillId="0" borderId="0" xfId="49" applyFont="1" applyFill="1" applyBorder="1" applyAlignment="1">
      <alignment horizontal="right" vertical="top" wrapText="1"/>
    </xf>
    <xf numFmtId="0" fontId="6" fillId="33" borderId="0" xfId="57" applyNumberFormat="1" applyFont="1" applyFill="1" applyBorder="1" applyAlignment="1" applyProtection="1">
      <alignment horizontal="center" vertical="center"/>
      <protection/>
    </xf>
    <xf numFmtId="0" fontId="3" fillId="33" borderId="12" xfId="57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5" xfId="55"/>
    <cellStyle name="Normal 2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178</xdr:row>
      <xdr:rowOff>171450</xdr:rowOff>
    </xdr:from>
    <xdr:to>
      <xdr:col>2</xdr:col>
      <xdr:colOff>2200275</xdr:colOff>
      <xdr:row>190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695325" y="31194375"/>
          <a:ext cx="6734175" cy="2133600"/>
          <a:chOff x="0" y="0"/>
          <a:chExt cx="3361678" cy="1020475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2861" y="26787"/>
            <a:ext cx="1405181" cy="4380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ALFONSO CALDERON VELAZQUEZ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Y DELEGADO FID ESPECIAL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2051464" y="587794"/>
            <a:ext cx="1310214" cy="4326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MANUEL RAMOS ARIZMENDI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DEPTO DE CONTABILIDAD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003560" y="0"/>
            <a:ext cx="1267353" cy="4969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ELIZABETH CASTILLO REYES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0" y="550291"/>
            <a:ext cx="1386692" cy="443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SATURNINO RODRIGUEZ RODRIGUEZ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SUBDIRECTOR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showGridLines="0" tabSelected="1" zoomScalePageLayoutView="0" workbookViewId="0" topLeftCell="A1">
      <selection activeCell="B18" sqref="B18"/>
    </sheetView>
  </sheetViews>
  <sheetFormatPr defaultColWidth="11.421875" defaultRowHeight="15"/>
  <cols>
    <col min="1" max="1" width="31.140625" style="4" customWidth="1"/>
    <col min="2" max="2" width="47.28125" style="4" customWidth="1"/>
    <col min="3" max="3" width="34.8515625" style="4" customWidth="1"/>
    <col min="4" max="16384" width="11.421875" style="4" customWidth="1"/>
  </cols>
  <sheetData>
    <row r="1" spans="1:7" ht="15.75" customHeight="1">
      <c r="A1" s="1"/>
      <c r="B1" s="1"/>
      <c r="C1" s="2"/>
      <c r="D1" s="3"/>
      <c r="E1" s="3"/>
      <c r="F1" s="3"/>
      <c r="G1" s="3"/>
    </row>
    <row r="2" spans="1:7" ht="23.25" customHeight="1">
      <c r="A2" s="33" t="s">
        <v>2</v>
      </c>
      <c r="B2" s="33"/>
      <c r="C2" s="33"/>
      <c r="D2" s="5"/>
      <c r="E2" s="3"/>
      <c r="F2" s="3"/>
      <c r="G2" s="3"/>
    </row>
    <row r="3" spans="1:4" ht="12.75">
      <c r="A3" s="33" t="s">
        <v>279</v>
      </c>
      <c r="B3" s="33"/>
      <c r="C3" s="33"/>
      <c r="D3" s="5"/>
    </row>
    <row r="4" spans="1:4" ht="12.75">
      <c r="A4" s="33" t="s">
        <v>3</v>
      </c>
      <c r="B4" s="33"/>
      <c r="C4" s="33"/>
      <c r="D4" s="5"/>
    </row>
    <row r="5" spans="1:4" ht="12.75">
      <c r="A5" s="34" t="s">
        <v>4</v>
      </c>
      <c r="B5" s="34"/>
      <c r="C5" s="34"/>
      <c r="D5" s="6"/>
    </row>
    <row r="6" spans="1:4" ht="31.5" customHeight="1">
      <c r="A6" s="7" t="s">
        <v>0</v>
      </c>
      <c r="B6" s="7" t="s">
        <v>5</v>
      </c>
      <c r="C6" s="8" t="s">
        <v>1</v>
      </c>
      <c r="D6" s="9"/>
    </row>
    <row r="7" spans="1:3" ht="12.75">
      <c r="A7" s="10" t="s">
        <v>6</v>
      </c>
      <c r="B7" s="11" t="s">
        <v>7</v>
      </c>
      <c r="C7" s="12">
        <f>SUM(C8:C91)</f>
        <v>25952.07</v>
      </c>
    </row>
    <row r="8" spans="1:3" ht="12.75">
      <c r="A8" s="13" t="s">
        <v>8</v>
      </c>
      <c r="B8" s="14" t="s">
        <v>9</v>
      </c>
      <c r="C8" s="15">
        <v>0</v>
      </c>
    </row>
    <row r="9" spans="1:3" ht="12.75">
      <c r="A9" s="13" t="s">
        <v>10</v>
      </c>
      <c r="B9" s="14" t="s">
        <v>11</v>
      </c>
      <c r="C9" s="15">
        <v>0</v>
      </c>
    </row>
    <row r="10" spans="1:3" ht="12.75">
      <c r="A10" s="13" t="s">
        <v>12</v>
      </c>
      <c r="B10" s="14" t="s">
        <v>11</v>
      </c>
      <c r="C10" s="15">
        <v>0</v>
      </c>
    </row>
    <row r="11" spans="1:3" ht="12.75">
      <c r="A11" s="13" t="s">
        <v>13</v>
      </c>
      <c r="B11" s="14" t="s">
        <v>14</v>
      </c>
      <c r="C11" s="15">
        <v>0</v>
      </c>
    </row>
    <row r="12" spans="1:3" ht="17.25" customHeight="1">
      <c r="A12" s="13" t="s">
        <v>15</v>
      </c>
      <c r="B12" s="14" t="s">
        <v>11</v>
      </c>
      <c r="C12" s="15">
        <v>0</v>
      </c>
    </row>
    <row r="13" spans="1:3" ht="12.75">
      <c r="A13" s="13" t="s">
        <v>16</v>
      </c>
      <c r="B13" s="14" t="s">
        <v>11</v>
      </c>
      <c r="C13" s="15">
        <v>0</v>
      </c>
    </row>
    <row r="14" spans="1:3" ht="12.75">
      <c r="A14" s="13" t="s">
        <v>17</v>
      </c>
      <c r="B14" s="14" t="s">
        <v>18</v>
      </c>
      <c r="C14" s="15">
        <v>0</v>
      </c>
    </row>
    <row r="15" spans="1:3" ht="12.75">
      <c r="A15" s="13" t="s">
        <v>19</v>
      </c>
      <c r="B15" s="14" t="s">
        <v>20</v>
      </c>
      <c r="C15" s="15">
        <v>0</v>
      </c>
    </row>
    <row r="16" spans="1:3" ht="12.75">
      <c r="A16" s="13" t="s">
        <v>21</v>
      </c>
      <c r="B16" s="14" t="s">
        <v>20</v>
      </c>
      <c r="C16" s="15">
        <v>0</v>
      </c>
    </row>
    <row r="17" spans="1:3" ht="12.75">
      <c r="A17" s="13" t="s">
        <v>22</v>
      </c>
      <c r="B17" s="14" t="s">
        <v>23</v>
      </c>
      <c r="C17" s="15">
        <v>0</v>
      </c>
    </row>
    <row r="18" spans="1:3" ht="12.75">
      <c r="A18" s="13" t="s">
        <v>24</v>
      </c>
      <c r="B18" s="14" t="s">
        <v>14</v>
      </c>
      <c r="C18" s="15">
        <v>0</v>
      </c>
    </row>
    <row r="19" spans="1:3" ht="12.75">
      <c r="A19" s="13" t="s">
        <v>25</v>
      </c>
      <c r="B19" s="14" t="s">
        <v>26</v>
      </c>
      <c r="C19" s="15">
        <v>0</v>
      </c>
    </row>
    <row r="20" spans="1:3" ht="12.75" customHeight="1">
      <c r="A20" s="13" t="s">
        <v>27</v>
      </c>
      <c r="B20" s="14" t="s">
        <v>26</v>
      </c>
      <c r="C20" s="15">
        <v>0</v>
      </c>
    </row>
    <row r="21" spans="1:3" ht="12.75" customHeight="1">
      <c r="A21" s="13" t="s">
        <v>28</v>
      </c>
      <c r="B21" s="14" t="s">
        <v>26</v>
      </c>
      <c r="C21" s="15">
        <v>0</v>
      </c>
    </row>
    <row r="22" spans="1:3" ht="12.75">
      <c r="A22" s="13" t="s">
        <v>29</v>
      </c>
      <c r="B22" s="14" t="s">
        <v>26</v>
      </c>
      <c r="C22" s="15">
        <v>0</v>
      </c>
    </row>
    <row r="23" spans="1:3" ht="12.75">
      <c r="A23" s="13" t="s">
        <v>30</v>
      </c>
      <c r="B23" s="14" t="s">
        <v>26</v>
      </c>
      <c r="C23" s="15">
        <v>0</v>
      </c>
    </row>
    <row r="24" spans="1:3" ht="12.75">
      <c r="A24" s="13" t="s">
        <v>31</v>
      </c>
      <c r="B24" s="14" t="s">
        <v>26</v>
      </c>
      <c r="C24" s="15">
        <v>0</v>
      </c>
    </row>
    <row r="25" spans="1:3" ht="12.75">
      <c r="A25" s="13" t="s">
        <v>32</v>
      </c>
      <c r="B25" s="14" t="s">
        <v>26</v>
      </c>
      <c r="C25" s="15">
        <v>0</v>
      </c>
    </row>
    <row r="26" spans="1:3" ht="12.75">
      <c r="A26" s="13" t="s">
        <v>33</v>
      </c>
      <c r="B26" s="14" t="s">
        <v>26</v>
      </c>
      <c r="C26" s="15">
        <v>0</v>
      </c>
    </row>
    <row r="27" spans="1:3" ht="12.75">
      <c r="A27" s="13" t="s">
        <v>34</v>
      </c>
      <c r="B27" s="14" t="s">
        <v>26</v>
      </c>
      <c r="C27" s="15">
        <v>0</v>
      </c>
    </row>
    <row r="28" spans="1:3" ht="12.75">
      <c r="A28" s="13" t="s">
        <v>35</v>
      </c>
      <c r="B28" s="14" t="s">
        <v>36</v>
      </c>
      <c r="C28" s="15">
        <v>0</v>
      </c>
    </row>
    <row r="29" spans="1:3" ht="12.75">
      <c r="A29" s="13" t="s">
        <v>37</v>
      </c>
      <c r="B29" s="14" t="s">
        <v>38</v>
      </c>
      <c r="C29" s="15">
        <v>0</v>
      </c>
    </row>
    <row r="30" spans="1:3" ht="12.75">
      <c r="A30" s="13" t="s">
        <v>39</v>
      </c>
      <c r="B30" s="14" t="s">
        <v>40</v>
      </c>
      <c r="C30" s="15">
        <v>0</v>
      </c>
    </row>
    <row r="31" spans="1:3" ht="12.75">
      <c r="A31" s="13" t="s">
        <v>41</v>
      </c>
      <c r="B31" s="14" t="s">
        <v>26</v>
      </c>
      <c r="C31" s="15">
        <v>0</v>
      </c>
    </row>
    <row r="32" spans="1:3" s="16" customFormat="1" ht="12">
      <c r="A32" s="13" t="s">
        <v>42</v>
      </c>
      <c r="B32" s="14" t="s">
        <v>43</v>
      </c>
      <c r="C32" s="15">
        <v>0</v>
      </c>
    </row>
    <row r="33" spans="1:3" ht="12.75">
      <c r="A33" s="13" t="s">
        <v>44</v>
      </c>
      <c r="B33" s="14" t="s">
        <v>26</v>
      </c>
      <c r="C33" s="15">
        <v>0</v>
      </c>
    </row>
    <row r="34" spans="1:3" ht="12.75">
      <c r="A34" s="13" t="s">
        <v>45</v>
      </c>
      <c r="B34" s="14" t="s">
        <v>46</v>
      </c>
      <c r="C34" s="15">
        <v>0</v>
      </c>
    </row>
    <row r="35" spans="1:3" ht="12.75">
      <c r="A35" s="13" t="s">
        <v>47</v>
      </c>
      <c r="B35" s="14" t="s">
        <v>26</v>
      </c>
      <c r="C35" s="15">
        <v>0</v>
      </c>
    </row>
    <row r="36" spans="1:3" ht="12.75">
      <c r="A36" s="13" t="s">
        <v>48</v>
      </c>
      <c r="B36" s="14" t="s">
        <v>49</v>
      </c>
      <c r="C36" s="15">
        <v>0</v>
      </c>
    </row>
    <row r="37" spans="1:3" ht="12.75">
      <c r="A37" s="13" t="s">
        <v>50</v>
      </c>
      <c r="B37" s="14" t="s">
        <v>51</v>
      </c>
      <c r="C37" s="15">
        <v>0</v>
      </c>
    </row>
    <row r="38" spans="1:3" ht="12.75">
      <c r="A38" s="13" t="s">
        <v>52</v>
      </c>
      <c r="B38" s="14" t="s">
        <v>53</v>
      </c>
      <c r="C38" s="15">
        <v>0</v>
      </c>
    </row>
    <row r="39" spans="1:3" ht="12.75">
      <c r="A39" s="13" t="s">
        <v>54</v>
      </c>
      <c r="B39" s="14" t="s">
        <v>55</v>
      </c>
      <c r="C39" s="15">
        <v>0</v>
      </c>
    </row>
    <row r="40" spans="1:3" ht="12.75">
      <c r="A40" s="13" t="s">
        <v>56</v>
      </c>
      <c r="B40" s="14" t="s">
        <v>55</v>
      </c>
      <c r="C40" s="15">
        <v>0</v>
      </c>
    </row>
    <row r="41" spans="1:3" ht="12.75">
      <c r="A41" s="13" t="s">
        <v>57</v>
      </c>
      <c r="B41" s="14" t="s">
        <v>58</v>
      </c>
      <c r="C41" s="15">
        <v>0</v>
      </c>
    </row>
    <row r="42" spans="1:3" ht="12.75">
      <c r="A42" s="13" t="s">
        <v>59</v>
      </c>
      <c r="B42" s="14" t="s">
        <v>58</v>
      </c>
      <c r="C42" s="15">
        <v>0</v>
      </c>
    </row>
    <row r="43" spans="1:3" ht="12.75">
      <c r="A43" s="13" t="s">
        <v>60</v>
      </c>
      <c r="B43" s="14" t="s">
        <v>61</v>
      </c>
      <c r="C43" s="15">
        <v>0</v>
      </c>
    </row>
    <row r="44" spans="1:3" ht="12.75">
      <c r="A44" s="13" t="s">
        <v>62</v>
      </c>
      <c r="B44" s="14" t="s">
        <v>63</v>
      </c>
      <c r="C44" s="15">
        <v>0</v>
      </c>
    </row>
    <row r="45" spans="1:3" ht="12.75">
      <c r="A45" s="13" t="s">
        <v>64</v>
      </c>
      <c r="B45" s="14" t="s">
        <v>65</v>
      </c>
      <c r="C45" s="15">
        <v>0</v>
      </c>
    </row>
    <row r="46" spans="1:3" ht="12.75">
      <c r="A46" s="13" t="s">
        <v>66</v>
      </c>
      <c r="B46" s="14" t="s">
        <v>20</v>
      </c>
      <c r="C46" s="15">
        <v>0</v>
      </c>
    </row>
    <row r="47" spans="1:3" ht="12.75">
      <c r="A47" s="13" t="s">
        <v>67</v>
      </c>
      <c r="B47" s="14" t="s">
        <v>43</v>
      </c>
      <c r="C47" s="15">
        <v>0</v>
      </c>
    </row>
    <row r="48" spans="1:3" ht="12.75">
      <c r="A48" s="13" t="s">
        <v>68</v>
      </c>
      <c r="B48" s="14" t="s">
        <v>69</v>
      </c>
      <c r="C48" s="15">
        <v>0</v>
      </c>
    </row>
    <row r="49" spans="1:3" ht="12.75">
      <c r="A49" s="13" t="s">
        <v>70</v>
      </c>
      <c r="B49" s="14" t="s">
        <v>71</v>
      </c>
      <c r="C49" s="15">
        <v>0</v>
      </c>
    </row>
    <row r="50" spans="1:3" ht="12.75">
      <c r="A50" s="13" t="s">
        <v>72</v>
      </c>
      <c r="B50" s="14" t="s">
        <v>43</v>
      </c>
      <c r="C50" s="15">
        <v>0</v>
      </c>
    </row>
    <row r="51" spans="1:3" ht="12.75">
      <c r="A51" s="13" t="s">
        <v>73</v>
      </c>
      <c r="B51" s="14" t="s">
        <v>43</v>
      </c>
      <c r="C51" s="15">
        <v>0</v>
      </c>
    </row>
    <row r="52" spans="1:3" ht="12.75">
      <c r="A52" s="13" t="s">
        <v>74</v>
      </c>
      <c r="B52" s="14" t="s">
        <v>43</v>
      </c>
      <c r="C52" s="15">
        <v>0</v>
      </c>
    </row>
    <row r="53" spans="1:3" ht="12.75">
      <c r="A53" s="13" t="s">
        <v>75</v>
      </c>
      <c r="B53" s="14" t="s">
        <v>76</v>
      </c>
      <c r="C53" s="15">
        <v>0</v>
      </c>
    </row>
    <row r="54" spans="1:3" ht="12.75">
      <c r="A54" s="13" t="s">
        <v>77</v>
      </c>
      <c r="B54" s="14" t="s">
        <v>78</v>
      </c>
      <c r="C54" s="15">
        <v>0</v>
      </c>
    </row>
    <row r="55" spans="1:3" ht="12.75">
      <c r="A55" s="13" t="s">
        <v>79</v>
      </c>
      <c r="B55" s="14" t="s">
        <v>80</v>
      </c>
      <c r="C55" s="15">
        <v>0</v>
      </c>
    </row>
    <row r="56" spans="1:3" ht="12.75">
      <c r="A56" s="13" t="s">
        <v>81</v>
      </c>
      <c r="B56" s="14" t="s">
        <v>82</v>
      </c>
      <c r="C56" s="15">
        <v>0</v>
      </c>
    </row>
    <row r="57" spans="1:3" ht="12.75">
      <c r="A57" s="13" t="s">
        <v>83</v>
      </c>
      <c r="B57" s="14" t="s">
        <v>84</v>
      </c>
      <c r="C57" s="15">
        <v>0</v>
      </c>
    </row>
    <row r="58" spans="1:3" ht="12.75">
      <c r="A58" s="13" t="s">
        <v>85</v>
      </c>
      <c r="B58" s="14" t="s">
        <v>86</v>
      </c>
      <c r="C58" s="15">
        <v>0</v>
      </c>
    </row>
    <row r="59" spans="1:3" ht="12.75">
      <c r="A59" s="13" t="s">
        <v>87</v>
      </c>
      <c r="B59" s="14" t="s">
        <v>88</v>
      </c>
      <c r="C59" s="15">
        <v>0</v>
      </c>
    </row>
    <row r="60" spans="1:3" ht="12.75">
      <c r="A60" s="13" t="s">
        <v>89</v>
      </c>
      <c r="B60" s="14" t="s">
        <v>90</v>
      </c>
      <c r="C60" s="15">
        <v>0</v>
      </c>
    </row>
    <row r="61" spans="1:3" ht="12.75">
      <c r="A61" s="13" t="s">
        <v>91</v>
      </c>
      <c r="B61" s="14" t="s">
        <v>90</v>
      </c>
      <c r="C61" s="15">
        <v>0</v>
      </c>
    </row>
    <row r="62" spans="1:3" ht="12.75">
      <c r="A62" s="13" t="s">
        <v>92</v>
      </c>
      <c r="B62" s="14" t="s">
        <v>93</v>
      </c>
      <c r="C62" s="15">
        <v>0</v>
      </c>
    </row>
    <row r="63" spans="1:3" ht="12.75">
      <c r="A63" s="13" t="s">
        <v>94</v>
      </c>
      <c r="B63" s="14" t="s">
        <v>95</v>
      </c>
      <c r="C63" s="15">
        <v>0</v>
      </c>
    </row>
    <row r="64" spans="1:3" ht="12.75">
      <c r="A64" s="13" t="s">
        <v>96</v>
      </c>
      <c r="B64" s="14" t="s">
        <v>97</v>
      </c>
      <c r="C64" s="15">
        <v>0</v>
      </c>
    </row>
    <row r="65" spans="1:3" ht="12.75">
      <c r="A65" s="13" t="s">
        <v>98</v>
      </c>
      <c r="B65" s="14" t="s">
        <v>99</v>
      </c>
      <c r="C65" s="15">
        <v>0</v>
      </c>
    </row>
    <row r="66" spans="1:3" ht="12.75">
      <c r="A66" s="13" t="s">
        <v>100</v>
      </c>
      <c r="B66" s="14" t="s">
        <v>101</v>
      </c>
      <c r="C66" s="15">
        <v>0</v>
      </c>
    </row>
    <row r="67" spans="1:3" ht="12.75">
      <c r="A67" s="13" t="s">
        <v>102</v>
      </c>
      <c r="B67" s="14" t="s">
        <v>101</v>
      </c>
      <c r="C67" s="15">
        <v>0</v>
      </c>
    </row>
    <row r="68" spans="1:3" ht="12.75">
      <c r="A68" s="13" t="s">
        <v>103</v>
      </c>
      <c r="B68" s="14" t="s">
        <v>104</v>
      </c>
      <c r="C68" s="15">
        <v>0</v>
      </c>
    </row>
    <row r="69" spans="1:3" ht="12.75">
      <c r="A69" s="13" t="s">
        <v>105</v>
      </c>
      <c r="B69" s="14" t="s">
        <v>106</v>
      </c>
      <c r="C69" s="15">
        <v>0</v>
      </c>
    </row>
    <row r="70" spans="1:3" ht="12.75">
      <c r="A70" s="13" t="s">
        <v>107</v>
      </c>
      <c r="B70" s="14" t="s">
        <v>108</v>
      </c>
      <c r="C70" s="15">
        <v>0</v>
      </c>
    </row>
    <row r="71" spans="1:3" ht="12.75">
      <c r="A71" s="13" t="s">
        <v>109</v>
      </c>
      <c r="B71" s="14" t="s">
        <v>108</v>
      </c>
      <c r="C71" s="15">
        <v>0</v>
      </c>
    </row>
    <row r="72" spans="1:3" ht="12.75">
      <c r="A72" s="13" t="s">
        <v>110</v>
      </c>
      <c r="B72" s="14" t="s">
        <v>108</v>
      </c>
      <c r="C72" s="15">
        <v>0</v>
      </c>
    </row>
    <row r="73" spans="1:3" ht="12.75">
      <c r="A73" s="13" t="s">
        <v>111</v>
      </c>
      <c r="B73" s="14" t="s">
        <v>112</v>
      </c>
      <c r="C73" s="15">
        <v>0</v>
      </c>
    </row>
    <row r="74" spans="1:3" ht="12.75">
      <c r="A74" s="13" t="s">
        <v>113</v>
      </c>
      <c r="B74" s="14" t="s">
        <v>114</v>
      </c>
      <c r="C74" s="15">
        <v>0</v>
      </c>
    </row>
    <row r="75" spans="1:3" ht="12.75">
      <c r="A75" s="13" t="s">
        <v>115</v>
      </c>
      <c r="B75" s="14" t="s">
        <v>116</v>
      </c>
      <c r="C75" s="15">
        <v>0</v>
      </c>
    </row>
    <row r="76" spans="1:3" ht="12.75">
      <c r="A76" s="13" t="s">
        <v>117</v>
      </c>
      <c r="B76" s="14" t="s">
        <v>43</v>
      </c>
      <c r="C76" s="15">
        <v>0</v>
      </c>
    </row>
    <row r="77" spans="1:3" ht="12.75">
      <c r="A77" s="13" t="s">
        <v>118</v>
      </c>
      <c r="B77" s="14" t="s">
        <v>119</v>
      </c>
      <c r="C77" s="15">
        <v>0</v>
      </c>
    </row>
    <row r="78" spans="1:3" ht="12.75">
      <c r="A78" s="13" t="s">
        <v>120</v>
      </c>
      <c r="B78" s="14" t="s">
        <v>121</v>
      </c>
      <c r="C78" s="15">
        <v>0</v>
      </c>
    </row>
    <row r="79" spans="1:3" ht="12.75">
      <c r="A79" s="13" t="s">
        <v>122</v>
      </c>
      <c r="B79" s="14" t="s">
        <v>123</v>
      </c>
      <c r="C79" s="15">
        <v>0</v>
      </c>
    </row>
    <row r="80" spans="1:3" ht="12.75">
      <c r="A80" s="13" t="s">
        <v>124</v>
      </c>
      <c r="B80" s="14" t="s">
        <v>125</v>
      </c>
      <c r="C80" s="15">
        <v>0</v>
      </c>
    </row>
    <row r="81" spans="1:3" ht="12.75">
      <c r="A81" s="13" t="s">
        <v>126</v>
      </c>
      <c r="B81" s="14" t="s">
        <v>125</v>
      </c>
      <c r="C81" s="15">
        <v>0</v>
      </c>
    </row>
    <row r="82" spans="1:3" ht="12.75">
      <c r="A82" s="13" t="s">
        <v>127</v>
      </c>
      <c r="B82" s="14" t="s">
        <v>20</v>
      </c>
      <c r="C82" s="15">
        <v>0</v>
      </c>
    </row>
    <row r="83" spans="1:3" ht="12.75">
      <c r="A83" s="13" t="s">
        <v>128</v>
      </c>
      <c r="B83" s="14" t="s">
        <v>20</v>
      </c>
      <c r="C83" s="15">
        <v>0</v>
      </c>
    </row>
    <row r="84" spans="1:3" ht="12.75">
      <c r="A84" s="13" t="s">
        <v>129</v>
      </c>
      <c r="B84" s="14" t="s">
        <v>130</v>
      </c>
      <c r="C84" s="15">
        <v>0</v>
      </c>
    </row>
    <row r="85" spans="1:3" ht="12.75">
      <c r="A85" s="13" t="s">
        <v>131</v>
      </c>
      <c r="B85" s="14" t="s">
        <v>20</v>
      </c>
      <c r="C85" s="15">
        <v>0</v>
      </c>
    </row>
    <row r="86" spans="1:3" ht="12.75">
      <c r="A86" s="13" t="s">
        <v>132</v>
      </c>
      <c r="B86" s="14" t="s">
        <v>133</v>
      </c>
      <c r="C86" s="15">
        <v>0</v>
      </c>
    </row>
    <row r="87" spans="1:3" ht="12.75">
      <c r="A87" s="13" t="s">
        <v>134</v>
      </c>
      <c r="B87" s="14" t="s">
        <v>135</v>
      </c>
      <c r="C87" s="15">
        <v>0</v>
      </c>
    </row>
    <row r="88" spans="1:3" ht="12.75">
      <c r="A88" s="13" t="s">
        <v>136</v>
      </c>
      <c r="B88" s="14" t="s">
        <v>135</v>
      </c>
      <c r="C88" s="15">
        <v>0</v>
      </c>
    </row>
    <row r="89" spans="1:3" ht="12.75">
      <c r="A89" s="13" t="s">
        <v>137</v>
      </c>
      <c r="B89" s="14" t="s">
        <v>138</v>
      </c>
      <c r="C89" s="15">
        <v>0</v>
      </c>
    </row>
    <row r="90" spans="1:3" ht="12.75">
      <c r="A90" s="13" t="s">
        <v>139</v>
      </c>
      <c r="B90" s="14" t="s">
        <v>140</v>
      </c>
      <c r="C90" s="15">
        <v>0</v>
      </c>
    </row>
    <row r="91" spans="1:3" ht="12.75">
      <c r="A91" s="13" t="s">
        <v>141</v>
      </c>
      <c r="B91" s="14" t="s">
        <v>142</v>
      </c>
      <c r="C91" s="15">
        <v>25952.07</v>
      </c>
    </row>
    <row r="92" spans="1:3" ht="12.75">
      <c r="A92" s="13"/>
      <c r="B92" s="14"/>
      <c r="C92" s="15"/>
    </row>
    <row r="93" spans="1:3" ht="12.75">
      <c r="A93" s="10" t="s">
        <v>143</v>
      </c>
      <c r="B93" s="11" t="s">
        <v>144</v>
      </c>
      <c r="C93" s="12">
        <f>SUM(C94:C101)</f>
        <v>128220.48999999999</v>
      </c>
    </row>
    <row r="94" spans="1:3" ht="12.75">
      <c r="A94" s="13" t="s">
        <v>145</v>
      </c>
      <c r="B94" s="14" t="s">
        <v>146</v>
      </c>
      <c r="C94" s="15">
        <v>0</v>
      </c>
    </row>
    <row r="95" spans="1:3" ht="12.75">
      <c r="A95" s="13" t="s">
        <v>147</v>
      </c>
      <c r="B95" s="14" t="s">
        <v>146</v>
      </c>
      <c r="C95" s="15">
        <v>0</v>
      </c>
    </row>
    <row r="96" spans="1:3" ht="12.75">
      <c r="A96" s="13" t="s">
        <v>148</v>
      </c>
      <c r="B96" s="14" t="s">
        <v>146</v>
      </c>
      <c r="C96" s="15">
        <v>0</v>
      </c>
    </row>
    <row r="97" spans="1:3" ht="12.75">
      <c r="A97" s="13" t="s">
        <v>149</v>
      </c>
      <c r="B97" s="14" t="s">
        <v>146</v>
      </c>
      <c r="C97" s="15">
        <v>0</v>
      </c>
    </row>
    <row r="98" spans="1:3" ht="12.75">
      <c r="A98" s="13" t="s">
        <v>150</v>
      </c>
      <c r="B98" s="14" t="s">
        <v>151</v>
      </c>
      <c r="C98" s="15">
        <v>0</v>
      </c>
    </row>
    <row r="99" spans="1:3" ht="12.75">
      <c r="A99" s="13" t="s">
        <v>152</v>
      </c>
      <c r="B99" s="14" t="s">
        <v>153</v>
      </c>
      <c r="C99" s="19">
        <v>38019.09</v>
      </c>
    </row>
    <row r="100" spans="1:5" ht="12.75">
      <c r="A100" s="17" t="s">
        <v>154</v>
      </c>
      <c r="B100" s="17" t="s">
        <v>155</v>
      </c>
      <c r="C100" s="18">
        <v>23998.4</v>
      </c>
      <c r="E100" s="32"/>
    </row>
    <row r="101" spans="1:5" ht="12.75">
      <c r="A101" s="17" t="s">
        <v>152</v>
      </c>
      <c r="B101" s="17" t="s">
        <v>156</v>
      </c>
      <c r="C101" s="18">
        <v>66203</v>
      </c>
      <c r="E101" s="32"/>
    </row>
    <row r="102" spans="1:3" ht="12.75">
      <c r="A102" s="17"/>
      <c r="B102" s="17"/>
      <c r="C102" s="18"/>
    </row>
    <row r="103" spans="1:3" ht="12.75">
      <c r="A103" s="20" t="s">
        <v>157</v>
      </c>
      <c r="B103" s="20" t="s">
        <v>158</v>
      </c>
      <c r="C103" s="21">
        <f>C104</f>
        <v>10349.75</v>
      </c>
    </row>
    <row r="104" spans="1:3" ht="12.75">
      <c r="A104" s="17" t="s">
        <v>159</v>
      </c>
      <c r="B104" s="17" t="s">
        <v>160</v>
      </c>
      <c r="C104" s="18">
        <v>10349.75</v>
      </c>
    </row>
    <row r="105" spans="1:3" ht="12.75">
      <c r="A105" s="13"/>
      <c r="B105" s="14"/>
      <c r="C105" s="15"/>
    </row>
    <row r="106" spans="1:3" ht="12.75">
      <c r="A106" s="13" t="s">
        <v>161</v>
      </c>
      <c r="B106" s="14" t="s">
        <v>162</v>
      </c>
      <c r="C106" s="12">
        <v>0</v>
      </c>
    </row>
    <row r="107" spans="1:3" ht="12.75">
      <c r="A107" s="13" t="s">
        <v>163</v>
      </c>
      <c r="B107" s="14" t="s">
        <v>164</v>
      </c>
      <c r="C107" s="15">
        <v>0</v>
      </c>
    </row>
    <row r="108" spans="1:3" ht="24">
      <c r="A108" s="13" t="s">
        <v>165</v>
      </c>
      <c r="B108" s="14" t="s">
        <v>166</v>
      </c>
      <c r="C108" s="15">
        <v>0</v>
      </c>
    </row>
    <row r="109" spans="1:3" ht="24">
      <c r="A109" s="13" t="s">
        <v>167</v>
      </c>
      <c r="B109" s="14" t="s">
        <v>168</v>
      </c>
      <c r="C109" s="15">
        <v>0</v>
      </c>
    </row>
    <row r="110" spans="1:3" ht="24">
      <c r="A110" s="13" t="s">
        <v>169</v>
      </c>
      <c r="B110" s="14" t="s">
        <v>170</v>
      </c>
      <c r="C110" s="15">
        <v>0</v>
      </c>
    </row>
    <row r="111" spans="1:3" ht="24">
      <c r="A111" s="13" t="s">
        <v>171</v>
      </c>
      <c r="B111" s="14" t="s">
        <v>172</v>
      </c>
      <c r="C111" s="15">
        <v>0</v>
      </c>
    </row>
    <row r="112" spans="1:3" ht="12.75">
      <c r="A112" s="13" t="s">
        <v>173</v>
      </c>
      <c r="B112" s="14" t="s">
        <v>174</v>
      </c>
      <c r="C112" s="15">
        <v>0</v>
      </c>
    </row>
    <row r="113" spans="1:3" ht="24">
      <c r="A113" s="13" t="s">
        <v>175</v>
      </c>
      <c r="B113" s="14" t="s">
        <v>176</v>
      </c>
      <c r="C113" s="15">
        <v>0</v>
      </c>
    </row>
    <row r="114" spans="1:3" ht="12.75">
      <c r="A114" s="13" t="s">
        <v>177</v>
      </c>
      <c r="B114" s="14" t="s">
        <v>178</v>
      </c>
      <c r="C114" s="15">
        <v>0</v>
      </c>
    </row>
    <row r="115" spans="1:3" ht="24">
      <c r="A115" s="13" t="s">
        <v>179</v>
      </c>
      <c r="B115" s="14" t="s">
        <v>180</v>
      </c>
      <c r="C115" s="15">
        <v>0</v>
      </c>
    </row>
    <row r="116" spans="1:3" ht="12.75">
      <c r="A116" s="13" t="s">
        <v>181</v>
      </c>
      <c r="B116" s="14" t="s">
        <v>182</v>
      </c>
      <c r="C116" s="15">
        <v>0</v>
      </c>
    </row>
    <row r="117" spans="1:3" ht="12.75">
      <c r="A117" s="13"/>
      <c r="B117" s="14"/>
      <c r="C117" s="15"/>
    </row>
    <row r="118" spans="1:3" ht="12.75">
      <c r="A118" s="13"/>
      <c r="B118" s="14"/>
      <c r="C118" s="15"/>
    </row>
    <row r="119" spans="1:3" ht="12.75">
      <c r="A119" s="10" t="s">
        <v>183</v>
      </c>
      <c r="B119" s="11" t="s">
        <v>184</v>
      </c>
      <c r="C119" s="12">
        <v>28099</v>
      </c>
    </row>
    <row r="120" spans="1:3" ht="24">
      <c r="A120" s="13" t="s">
        <v>185</v>
      </c>
      <c r="B120" s="14" t="s">
        <v>186</v>
      </c>
      <c r="C120" s="15">
        <v>28099.24</v>
      </c>
    </row>
    <row r="121" spans="1:3" ht="12.75">
      <c r="A121" s="13"/>
      <c r="B121" s="14"/>
      <c r="C121" s="15"/>
    </row>
    <row r="122" spans="1:3" ht="12.75">
      <c r="A122" s="10" t="s">
        <v>187</v>
      </c>
      <c r="B122" s="11" t="s">
        <v>188</v>
      </c>
      <c r="C122" s="12">
        <f>SUM(C123)</f>
        <v>92130</v>
      </c>
    </row>
    <row r="123" spans="1:3" ht="12.75">
      <c r="A123" s="13" t="s">
        <v>189</v>
      </c>
      <c r="B123" s="14" t="s">
        <v>190</v>
      </c>
      <c r="C123" s="15">
        <v>92130</v>
      </c>
    </row>
    <row r="124" spans="1:3" ht="12.75">
      <c r="A124" s="13"/>
      <c r="B124" s="14"/>
      <c r="C124" s="15"/>
    </row>
    <row r="125" spans="1:3" ht="24">
      <c r="A125" s="10" t="s">
        <v>191</v>
      </c>
      <c r="B125" s="11" t="s">
        <v>192</v>
      </c>
      <c r="C125" s="12">
        <f>SUM(C126:C160)</f>
        <v>61543</v>
      </c>
    </row>
    <row r="126" spans="1:3" ht="12.75">
      <c r="A126" s="13" t="s">
        <v>193</v>
      </c>
      <c r="B126" s="14" t="s">
        <v>194</v>
      </c>
      <c r="C126" s="15">
        <v>0</v>
      </c>
    </row>
    <row r="127" spans="1:3" ht="12.75">
      <c r="A127" s="13" t="s">
        <v>195</v>
      </c>
      <c r="B127" s="14" t="s">
        <v>196</v>
      </c>
      <c r="C127" s="15">
        <v>0</v>
      </c>
    </row>
    <row r="128" spans="1:3" ht="12.75">
      <c r="A128" s="13" t="s">
        <v>197</v>
      </c>
      <c r="B128" s="14" t="s">
        <v>198</v>
      </c>
      <c r="C128" s="15">
        <v>0</v>
      </c>
    </row>
    <row r="129" spans="1:3" ht="12.75">
      <c r="A129" s="13" t="s">
        <v>199</v>
      </c>
      <c r="B129" s="14" t="s">
        <v>200</v>
      </c>
      <c r="C129" s="15">
        <v>0</v>
      </c>
    </row>
    <row r="130" spans="1:3" ht="12.75">
      <c r="A130" s="13" t="s">
        <v>201</v>
      </c>
      <c r="B130" s="14" t="s">
        <v>202</v>
      </c>
      <c r="C130" s="15">
        <v>0</v>
      </c>
    </row>
    <row r="131" spans="1:3" ht="12.75">
      <c r="A131" s="13" t="s">
        <v>203</v>
      </c>
      <c r="B131" s="14" t="s">
        <v>204</v>
      </c>
      <c r="C131" s="15">
        <v>0</v>
      </c>
    </row>
    <row r="132" spans="1:3" ht="12.75">
      <c r="A132" s="13" t="s">
        <v>205</v>
      </c>
      <c r="B132" s="14" t="s">
        <v>206</v>
      </c>
      <c r="C132" s="15">
        <v>0</v>
      </c>
    </row>
    <row r="133" spans="1:3" ht="12.75">
      <c r="A133" s="13" t="s">
        <v>207</v>
      </c>
      <c r="B133" s="14" t="s">
        <v>208</v>
      </c>
      <c r="C133" s="15">
        <v>0</v>
      </c>
    </row>
    <row r="134" spans="1:3" ht="12.75">
      <c r="A134" s="13" t="s">
        <v>209</v>
      </c>
      <c r="B134" s="14" t="s">
        <v>210</v>
      </c>
      <c r="C134" s="15">
        <v>0</v>
      </c>
    </row>
    <row r="135" spans="1:3" ht="12.75">
      <c r="A135" s="13" t="s">
        <v>211</v>
      </c>
      <c r="B135" s="14" t="s">
        <v>212</v>
      </c>
      <c r="C135" s="15">
        <v>0</v>
      </c>
    </row>
    <row r="136" spans="1:3" ht="12.75">
      <c r="A136" s="13" t="s">
        <v>213</v>
      </c>
      <c r="B136" s="14" t="s">
        <v>214</v>
      </c>
      <c r="C136" s="15">
        <v>0</v>
      </c>
    </row>
    <row r="137" spans="1:3" ht="12.75">
      <c r="A137" s="13" t="s">
        <v>215</v>
      </c>
      <c r="B137" s="14" t="s">
        <v>216</v>
      </c>
      <c r="C137" s="15">
        <v>0</v>
      </c>
    </row>
    <row r="138" spans="1:3" ht="12.75">
      <c r="A138" s="13" t="s">
        <v>217</v>
      </c>
      <c r="B138" s="14" t="s">
        <v>218</v>
      </c>
      <c r="C138" s="15">
        <v>0</v>
      </c>
    </row>
    <row r="139" spans="1:3" ht="12.75">
      <c r="A139" s="13" t="s">
        <v>219</v>
      </c>
      <c r="B139" s="14" t="s">
        <v>216</v>
      </c>
      <c r="C139" s="15">
        <v>0</v>
      </c>
    </row>
    <row r="140" spans="1:3" ht="12.75">
      <c r="A140" s="13" t="s">
        <v>220</v>
      </c>
      <c r="B140" s="14" t="s">
        <v>221</v>
      </c>
      <c r="C140" s="15">
        <v>0</v>
      </c>
    </row>
    <row r="141" spans="1:3" ht="12.75">
      <c r="A141" s="13" t="s">
        <v>222</v>
      </c>
      <c r="B141" s="14" t="s">
        <v>223</v>
      </c>
      <c r="C141" s="15">
        <v>0</v>
      </c>
    </row>
    <row r="142" spans="1:3" ht="12.75">
      <c r="A142" s="13" t="s">
        <v>224</v>
      </c>
      <c r="B142" s="14" t="s">
        <v>225</v>
      </c>
      <c r="C142" s="15">
        <v>0</v>
      </c>
    </row>
    <row r="143" spans="1:3" ht="12.75">
      <c r="A143" s="13" t="s">
        <v>226</v>
      </c>
      <c r="B143" s="14" t="s">
        <v>225</v>
      </c>
      <c r="C143" s="15">
        <v>0</v>
      </c>
    </row>
    <row r="144" spans="1:3" ht="12.75">
      <c r="A144" s="13" t="s">
        <v>227</v>
      </c>
      <c r="B144" s="14" t="s">
        <v>228</v>
      </c>
      <c r="C144" s="15">
        <v>0</v>
      </c>
    </row>
    <row r="145" spans="1:3" ht="12.75">
      <c r="A145" s="13" t="s">
        <v>229</v>
      </c>
      <c r="B145" s="14" t="s">
        <v>230</v>
      </c>
      <c r="C145" s="15">
        <v>0</v>
      </c>
    </row>
    <row r="146" spans="1:3" ht="12.75">
      <c r="A146" s="13" t="s">
        <v>231</v>
      </c>
      <c r="B146" s="14" t="s">
        <v>232</v>
      </c>
      <c r="C146" s="15">
        <v>0</v>
      </c>
    </row>
    <row r="147" spans="1:3" ht="12.75">
      <c r="A147" s="13" t="s">
        <v>233</v>
      </c>
      <c r="B147" s="14" t="s">
        <v>234</v>
      </c>
      <c r="C147" s="15">
        <v>0</v>
      </c>
    </row>
    <row r="148" spans="1:3" ht="12.75">
      <c r="A148" s="13" t="s">
        <v>235</v>
      </c>
      <c r="B148" s="14" t="s">
        <v>236</v>
      </c>
      <c r="C148" s="15">
        <v>0</v>
      </c>
    </row>
    <row r="149" spans="1:3" ht="24">
      <c r="A149" s="13" t="s">
        <v>237</v>
      </c>
      <c r="B149" s="14" t="s">
        <v>238</v>
      </c>
      <c r="C149" s="15">
        <v>0</v>
      </c>
    </row>
    <row r="150" spans="1:3" ht="12.75">
      <c r="A150" s="13" t="s">
        <v>239</v>
      </c>
      <c r="B150" s="14" t="s">
        <v>240</v>
      </c>
      <c r="C150" s="15">
        <v>0</v>
      </c>
    </row>
    <row r="151" spans="1:3" ht="12.75">
      <c r="A151" s="13" t="s">
        <v>241</v>
      </c>
      <c r="B151" s="14" t="s">
        <v>242</v>
      </c>
      <c r="C151" s="15">
        <v>0</v>
      </c>
    </row>
    <row r="152" spans="1:3" ht="24">
      <c r="A152" s="13" t="s">
        <v>243</v>
      </c>
      <c r="B152" s="14" t="s">
        <v>244</v>
      </c>
      <c r="C152" s="15">
        <v>0</v>
      </c>
    </row>
    <row r="153" spans="1:3" ht="12.75">
      <c r="A153" s="13" t="s">
        <v>245</v>
      </c>
      <c r="B153" s="14" t="s">
        <v>246</v>
      </c>
      <c r="C153" s="15">
        <v>0</v>
      </c>
    </row>
    <row r="154" spans="1:3" ht="12.75">
      <c r="A154" s="13" t="s">
        <v>247</v>
      </c>
      <c r="B154" s="14" t="s">
        <v>248</v>
      </c>
      <c r="C154" s="15">
        <v>0</v>
      </c>
    </row>
    <row r="155" spans="1:3" ht="12.75">
      <c r="A155" s="13" t="s">
        <v>249</v>
      </c>
      <c r="B155" s="14" t="s">
        <v>250</v>
      </c>
      <c r="C155" s="15">
        <v>0</v>
      </c>
    </row>
    <row r="156" spans="1:3" ht="12.75">
      <c r="A156" s="13" t="s">
        <v>251</v>
      </c>
      <c r="B156" s="14" t="s">
        <v>252</v>
      </c>
      <c r="C156" s="15">
        <v>0</v>
      </c>
    </row>
    <row r="157" spans="1:5" ht="24">
      <c r="A157" s="13" t="s">
        <v>253</v>
      </c>
      <c r="B157" s="14" t="s">
        <v>254</v>
      </c>
      <c r="C157" s="15">
        <v>4952</v>
      </c>
      <c r="E157" s="30"/>
    </row>
    <row r="158" spans="1:5" ht="12.75">
      <c r="A158" s="13" t="s">
        <v>253</v>
      </c>
      <c r="B158" s="14" t="s">
        <v>255</v>
      </c>
      <c r="C158" s="15">
        <v>22279</v>
      </c>
      <c r="E158" s="30"/>
    </row>
    <row r="159" spans="1:3" ht="12.75">
      <c r="A159" s="13" t="s">
        <v>253</v>
      </c>
      <c r="B159" s="14" t="s">
        <v>256</v>
      </c>
      <c r="C159" s="15">
        <v>19000</v>
      </c>
    </row>
    <row r="160" spans="1:3" ht="12.75">
      <c r="A160" s="13" t="s">
        <v>253</v>
      </c>
      <c r="B160" s="14" t="s">
        <v>257</v>
      </c>
      <c r="C160" s="15">
        <v>15312</v>
      </c>
    </row>
    <row r="161" spans="1:3" ht="12.75">
      <c r="A161" s="13"/>
      <c r="B161" s="14"/>
      <c r="C161" s="15"/>
    </row>
    <row r="162" spans="1:3" ht="12.75">
      <c r="A162" s="10" t="s">
        <v>258</v>
      </c>
      <c r="B162" s="11" t="s">
        <v>259</v>
      </c>
      <c r="C162" s="12">
        <v>49532.28</v>
      </c>
    </row>
    <row r="163" spans="1:3" ht="24">
      <c r="A163" s="13" t="s">
        <v>260</v>
      </c>
      <c r="B163" s="14" t="s">
        <v>261</v>
      </c>
      <c r="C163" s="15">
        <v>49532.28</v>
      </c>
    </row>
    <row r="164" spans="1:3" ht="12.75">
      <c r="A164" s="13"/>
      <c r="B164" s="14"/>
      <c r="C164" s="15"/>
    </row>
    <row r="165" spans="1:3" ht="12.75">
      <c r="A165" s="20" t="s">
        <v>262</v>
      </c>
      <c r="B165" s="22" t="s">
        <v>263</v>
      </c>
      <c r="C165" s="23">
        <f>C166</f>
        <v>8385.04</v>
      </c>
    </row>
    <row r="166" spans="1:5" ht="12.75">
      <c r="A166" s="17" t="s">
        <v>264</v>
      </c>
      <c r="B166" s="24" t="s">
        <v>265</v>
      </c>
      <c r="C166" s="25">
        <v>8385.04</v>
      </c>
      <c r="E166" s="29"/>
    </row>
    <row r="167" spans="1:3" ht="12.75">
      <c r="A167" s="13"/>
      <c r="B167" s="14"/>
      <c r="C167" s="15"/>
    </row>
    <row r="168" spans="1:3" ht="12.75">
      <c r="A168" s="10" t="s">
        <v>266</v>
      </c>
      <c r="B168" s="11" t="s">
        <v>267</v>
      </c>
      <c r="C168" s="12">
        <v>0</v>
      </c>
    </row>
    <row r="169" spans="1:3" ht="12.75">
      <c r="A169" s="13" t="s">
        <v>268</v>
      </c>
      <c r="B169" s="14" t="s">
        <v>269</v>
      </c>
      <c r="C169" s="15">
        <v>0</v>
      </c>
    </row>
    <row r="170" spans="1:3" ht="12.75">
      <c r="A170" s="13" t="s">
        <v>270</v>
      </c>
      <c r="B170" s="14" t="s">
        <v>271</v>
      </c>
      <c r="C170" s="15">
        <v>0</v>
      </c>
    </row>
    <row r="171" spans="1:3" ht="12.75">
      <c r="A171" s="13" t="s">
        <v>272</v>
      </c>
      <c r="B171" s="14" t="s">
        <v>273</v>
      </c>
      <c r="C171" s="15">
        <v>0</v>
      </c>
    </row>
    <row r="172" spans="1:3" ht="12.75">
      <c r="A172" s="13" t="s">
        <v>274</v>
      </c>
      <c r="B172" s="14" t="s">
        <v>275</v>
      </c>
      <c r="C172" s="15">
        <v>0</v>
      </c>
    </row>
    <row r="173" spans="1:3" ht="12.75">
      <c r="A173" s="13" t="s">
        <v>276</v>
      </c>
      <c r="B173" s="14" t="s">
        <v>277</v>
      </c>
      <c r="C173" s="15">
        <v>0</v>
      </c>
    </row>
    <row r="174" spans="1:3" ht="12.75">
      <c r="A174" s="13"/>
      <c r="B174" s="14"/>
      <c r="C174" s="15"/>
    </row>
    <row r="175" spans="1:5" ht="12.75">
      <c r="A175" s="26"/>
      <c r="B175" s="27" t="s">
        <v>278</v>
      </c>
      <c r="C175" s="28">
        <f>C7+C93+C103+C119+C122+C125+C162+C165</f>
        <v>404211.62999999995</v>
      </c>
      <c r="E175" s="29"/>
    </row>
    <row r="176" spans="1:3" ht="12.75">
      <c r="A176" s="31"/>
      <c r="B176" s="31"/>
      <c r="C176" s="31"/>
    </row>
    <row r="177" spans="1:3" ht="12.75">
      <c r="A177" s="31"/>
      <c r="B177" s="31"/>
      <c r="C177" s="31"/>
    </row>
  </sheetData>
  <sheetProtection/>
  <mergeCells count="4">
    <mergeCell ref="A2:C2"/>
    <mergeCell ref="A3:C3"/>
    <mergeCell ref="A4:C4"/>
    <mergeCell ref="A5:C5"/>
  </mergeCells>
  <printOptions horizontalCentered="1"/>
  <pageMargins left="0.5511811023622047" right="0.03937007874015748" top="0.31496062992125984" bottom="0.4330708661417323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PC2</cp:lastModifiedBy>
  <cp:lastPrinted>2023-01-27T19:43:35Z</cp:lastPrinted>
  <dcterms:created xsi:type="dcterms:W3CDTF">2014-09-04T16:51:50Z</dcterms:created>
  <dcterms:modified xsi:type="dcterms:W3CDTF">2023-01-27T19:44:55Z</dcterms:modified>
  <cp:category/>
  <cp:version/>
  <cp:contentType/>
  <cp:contentStatus/>
</cp:coreProperties>
</file>