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<sst xmlns="http://schemas.openxmlformats.org/spreadsheetml/2006/main" count="68" uniqueCount="67">
  <si>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</si>
  <si>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</si>
  <si>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</si>
  <si>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</si>
  <si>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</si>
  <si>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</si>
  <si>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</si>
  <si>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</si>
  <si>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</si>
  <si>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</si>
  <si>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</si>
  <si>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</si>
  <si>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</si>
  <si>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</si>
  <si>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</si>
  <si>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</si>
  <si>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</si>
  <si>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</si>
  <si>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</si>
  <si>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</si>
  <si>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</si>
  <si>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</si>
  <si>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</si>
  <si>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</si>
  <si>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</si>
  <si>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</si>
  <si>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</si>
  <si>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</si>
  <si>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</si>
  <si>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</si>
  <si>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</si>
  <si>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</si>
  <si>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</si>
  <si>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</si>
  <si>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</si>
  <si>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</si>
  <si>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</si>
  <si>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</si>
  <si>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</si>
  <si>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</si>
  <si>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</si>
  <si>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</si>
  <si>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</si>
  <si>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</si>
  <si>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</si>
  <si>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</si>
  <si>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</si>
  <si>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</si>
  <si>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</si>
  <si>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</si>
  <si>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</si>
  <si>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</si>
  <si>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</si>
  <si>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</si>
  <si>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</si>
  <si>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</si>
  <si>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</si>
  <si>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</si>
  <si>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</si>
  <si>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</si>
  <si>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</si>
  <si>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</si>
  <si>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EDUARDO GABRIEL ALVAREZ ORTEGA</t>
  </si>
  <si>
    <t>DIRECTOR GENERAL EMERITO</t>
  </si>
  <si>
    <t>JEFE DEL DEPARTAMENTO DE CONTABILIDAD</t>
  </si>
  <si>
    <t>L.C.P. ARTURO JUAREZ PAVON</t>
  </si>
  <si>
    <t>ORQUESTA FILARMONICA DE ACAPULCO COMO ESTABLECIMIENTO PUBLICO DE BIENESTAR SOCIAL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</si>
</sst>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6" applyNumberFormat="1" applyFont="1" applyFill="1" applyBorder="1" applyAlignment="1">
      <alignment horizontal="center" vertical="center"/>
    </xf>
    <xf numFmtId="0" fontId="3" fillId="34" borderId="16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2</xdr:col>
      <xdr:colOff>1343025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2105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1">
      <selection activeCell="E71" sqref="E71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1" t="s">
        <v>60</v>
      </c>
      <c r="D2" s="61"/>
      <c r="E2" s="61"/>
      <c r="F2" s="61"/>
      <c r="G2" s="61"/>
      <c r="H2" s="61"/>
      <c r="I2" s="61"/>
      <c r="J2" s="3"/>
      <c r="K2" s="3"/>
    </row>
    <row r="3" spans="1:11" ht="15">
      <c r="A3" s="1"/>
      <c r="B3" s="4"/>
      <c r="C3" s="61" t="s">
        <v>0</v>
      </c>
      <c r="D3" s="61"/>
      <c r="E3" s="61"/>
      <c r="F3" s="61"/>
      <c r="G3" s="61"/>
      <c r="H3" s="61"/>
      <c r="I3" s="61"/>
      <c r="J3" s="4"/>
      <c r="K3" s="4"/>
    </row>
    <row r="4" spans="1:11" ht="15">
      <c r="A4" s="1"/>
      <c r="B4" s="4"/>
      <c r="C4" s="61" t="s">
        <v>61</v>
      </c>
      <c r="D4" s="61"/>
      <c r="E4" s="61"/>
      <c r="F4" s="61"/>
      <c r="G4" s="61"/>
      <c r="H4" s="61"/>
      <c r="I4" s="61"/>
      <c r="J4" s="4"/>
      <c r="K4" s="4"/>
    </row>
    <row r="5" spans="1:11" ht="15">
      <c r="A5" s="1"/>
      <c r="B5" s="4"/>
      <c r="C5" s="61" t="s">
        <v>1</v>
      </c>
      <c r="D5" s="61"/>
      <c r="E5" s="61"/>
      <c r="F5" s="61"/>
      <c r="G5" s="61"/>
      <c r="H5" s="61"/>
      <c r="I5" s="61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2" t="s">
        <v>66</v>
      </c>
      <c r="D7" s="62"/>
      <c r="E7" s="62"/>
      <c r="F7" s="62"/>
      <c r="G7" s="62"/>
      <c r="H7" s="62"/>
      <c r="I7" s="62"/>
      <c r="J7" s="62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63" t="s">
        <v>3</v>
      </c>
      <c r="C10" s="63"/>
      <c r="D10" s="57">
        <v>2022</v>
      </c>
      <c r="E10" s="57">
        <v>2021</v>
      </c>
      <c r="F10" s="58"/>
      <c r="G10" s="63" t="s">
        <v>3</v>
      </c>
      <c r="H10" s="63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4" t="s">
        <v>4</v>
      </c>
      <c r="C12" s="64"/>
      <c r="D12" s="16"/>
      <c r="E12" s="16"/>
      <c r="F12" s="17"/>
      <c r="G12" s="64" t="s">
        <v>5</v>
      </c>
      <c r="H12" s="64"/>
      <c r="I12" s="16"/>
      <c r="J12" s="16"/>
      <c r="K12" s="18"/>
    </row>
    <row r="13" spans="1:11" ht="15">
      <c r="A13" s="19"/>
      <c r="B13" s="65" t="s">
        <v>59</v>
      </c>
      <c r="C13" s="65"/>
      <c r="D13" s="48">
        <f>SUM(D14:D20)</f>
        <v>754000</v>
      </c>
      <c r="E13" s="48">
        <f>SUM(E14:E20)</f>
        <v>447000</v>
      </c>
      <c r="F13" s="17"/>
      <c r="G13" s="64" t="s">
        <v>6</v>
      </c>
      <c r="H13" s="64"/>
      <c r="I13" s="48">
        <f>SUM(I14:I16)</f>
        <v>40773087.34</v>
      </c>
      <c r="J13" s="48">
        <f>SUM(J14:J16)</f>
        <v>40233744.830000006</v>
      </c>
      <c r="K13" s="20"/>
    </row>
    <row r="14" spans="1:11" ht="15">
      <c r="A14" s="21"/>
      <c r="B14" s="66" t="s">
        <v>7</v>
      </c>
      <c r="C14" s="66"/>
      <c r="D14" s="22">
        <v>0</v>
      </c>
      <c r="E14" s="22">
        <v>0</v>
      </c>
      <c r="F14" s="17"/>
      <c r="G14" s="66" t="s">
        <v>8</v>
      </c>
      <c r="H14" s="66"/>
      <c r="I14" s="22">
        <v>38405538.43</v>
      </c>
      <c r="J14" s="22">
        <v>38558998.74</v>
      </c>
      <c r="K14" s="20"/>
    </row>
    <row r="15" spans="1:11" ht="15">
      <c r="A15" s="21"/>
      <c r="B15" s="66" t="s">
        <v>9</v>
      </c>
      <c r="C15" s="66"/>
      <c r="D15" s="22">
        <v>0</v>
      </c>
      <c r="E15" s="22">
        <v>0</v>
      </c>
      <c r="F15" s="17"/>
      <c r="G15" s="66" t="s">
        <v>10</v>
      </c>
      <c r="H15" s="66"/>
      <c r="I15" s="22">
        <v>296259.45</v>
      </c>
      <c r="J15" s="22">
        <v>611521.95</v>
      </c>
      <c r="K15" s="20"/>
    </row>
    <row r="16" spans="1:11" ht="15">
      <c r="A16" s="21"/>
      <c r="B16" s="66" t="s">
        <v>11</v>
      </c>
      <c r="C16" s="66"/>
      <c r="D16" s="22">
        <v>0</v>
      </c>
      <c r="E16" s="22">
        <v>0</v>
      </c>
      <c r="F16" s="17"/>
      <c r="G16" s="66" t="s">
        <v>12</v>
      </c>
      <c r="H16" s="66"/>
      <c r="I16" s="22">
        <v>2071289.46</v>
      </c>
      <c r="J16" s="22">
        <v>1063224.14</v>
      </c>
      <c r="K16" s="20"/>
    </row>
    <row r="17" spans="1:11" ht="15">
      <c r="A17" s="21"/>
      <c r="B17" s="66" t="s">
        <v>13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51</v>
      </c>
      <c r="C18" s="66"/>
      <c r="D18" s="22">
        <v>0</v>
      </c>
      <c r="E18" s="22">
        <v>0</v>
      </c>
      <c r="F18" s="17"/>
      <c r="G18" s="64" t="s">
        <v>57</v>
      </c>
      <c r="H18" s="64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6" t="s">
        <v>52</v>
      </c>
      <c r="C19" s="66"/>
      <c r="D19" s="22">
        <v>0</v>
      </c>
      <c r="E19" s="22">
        <v>0</v>
      </c>
      <c r="F19" s="17"/>
      <c r="G19" s="66" t="s">
        <v>14</v>
      </c>
      <c r="H19" s="66"/>
      <c r="I19" s="22">
        <v>0</v>
      </c>
      <c r="J19" s="22">
        <v>0</v>
      </c>
      <c r="K19" s="20"/>
    </row>
    <row r="20" spans="1:11" ht="15">
      <c r="A20" s="21"/>
      <c r="B20" s="66" t="s">
        <v>53</v>
      </c>
      <c r="C20" s="66"/>
      <c r="D20" s="22">
        <v>754000</v>
      </c>
      <c r="E20" s="22">
        <v>447000</v>
      </c>
      <c r="F20" s="17"/>
      <c r="G20" s="66" t="s">
        <v>15</v>
      </c>
      <c r="H20" s="66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6" t="s">
        <v>16</v>
      </c>
      <c r="H21" s="66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6" t="s">
        <v>17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67" t="s">
        <v>54</v>
      </c>
      <c r="C23" s="67"/>
      <c r="D23" s="48">
        <f>SUM(D24:D25)</f>
        <v>39874370.51</v>
      </c>
      <c r="E23" s="48">
        <f>SUM(E24:E25)</f>
        <v>39687830.82</v>
      </c>
      <c r="F23" s="17"/>
      <c r="G23" s="66" t="s">
        <v>18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55</v>
      </c>
      <c r="C24" s="66"/>
      <c r="D24" s="25">
        <v>0</v>
      </c>
      <c r="E24" s="25">
        <v>0</v>
      </c>
      <c r="F24" s="17"/>
      <c r="G24" s="66" t="s">
        <v>20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56</v>
      </c>
      <c r="C25" s="66"/>
      <c r="D25" s="22">
        <v>39874370.51</v>
      </c>
      <c r="E25" s="22">
        <v>39687830.82</v>
      </c>
      <c r="F25" s="17"/>
      <c r="G25" s="66" t="s">
        <v>21</v>
      </c>
      <c r="H25" s="66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6" t="s">
        <v>22</v>
      </c>
      <c r="H26" s="66"/>
      <c r="I26" s="22">
        <v>0</v>
      </c>
      <c r="J26" s="22">
        <v>0</v>
      </c>
      <c r="K26" s="20"/>
    </row>
    <row r="27" spans="1:11" ht="15">
      <c r="A27" s="21"/>
      <c r="B27" s="65" t="s">
        <v>23</v>
      </c>
      <c r="C27" s="65"/>
      <c r="D27" s="48">
        <f>SUM(D28:D32)</f>
        <v>0</v>
      </c>
      <c r="E27" s="48">
        <f>SUM(E28:E32)</f>
        <v>0</v>
      </c>
      <c r="F27" s="17"/>
      <c r="G27" s="66" t="s">
        <v>24</v>
      </c>
      <c r="H27" s="66"/>
      <c r="I27" s="22">
        <v>0</v>
      </c>
      <c r="J27" s="22">
        <v>0</v>
      </c>
      <c r="K27" s="20"/>
    </row>
    <row r="28" spans="1:11" ht="15">
      <c r="A28" s="21"/>
      <c r="B28" s="66" t="s">
        <v>25</v>
      </c>
      <c r="C28" s="66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6" t="s">
        <v>26</v>
      </c>
      <c r="C29" s="66"/>
      <c r="D29" s="22">
        <v>0</v>
      </c>
      <c r="E29" s="22">
        <v>0</v>
      </c>
      <c r="F29" s="17"/>
      <c r="G29" s="65" t="s">
        <v>19</v>
      </c>
      <c r="H29" s="65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27</v>
      </c>
      <c r="C30" s="66"/>
      <c r="D30" s="22">
        <v>0</v>
      </c>
      <c r="E30" s="22">
        <v>0</v>
      </c>
      <c r="F30" s="17"/>
      <c r="G30" s="66" t="s">
        <v>28</v>
      </c>
      <c r="H30" s="66"/>
      <c r="I30" s="22">
        <v>0</v>
      </c>
      <c r="J30" s="22">
        <v>0</v>
      </c>
      <c r="K30" s="20"/>
    </row>
    <row r="31" spans="1:11" ht="15">
      <c r="A31" s="21"/>
      <c r="B31" s="66" t="s">
        <v>29</v>
      </c>
      <c r="C31" s="66"/>
      <c r="D31" s="22">
        <v>0</v>
      </c>
      <c r="E31" s="22">
        <v>0</v>
      </c>
      <c r="F31" s="17"/>
      <c r="G31" s="66" t="s">
        <v>30</v>
      </c>
      <c r="H31" s="66"/>
      <c r="I31" s="22">
        <v>0</v>
      </c>
      <c r="J31" s="22">
        <v>0</v>
      </c>
      <c r="K31" s="20"/>
    </row>
    <row r="32" spans="1:11" ht="15">
      <c r="A32" s="21"/>
      <c r="B32" s="66" t="s">
        <v>31</v>
      </c>
      <c r="C32" s="66"/>
      <c r="D32" s="22">
        <v>0</v>
      </c>
      <c r="E32" s="22">
        <v>0</v>
      </c>
      <c r="F32" s="17"/>
      <c r="G32" s="66" t="s">
        <v>32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33</v>
      </c>
      <c r="C34" s="68"/>
      <c r="D34" s="49">
        <f>D13+D23+D27</f>
        <v>40628370.51</v>
      </c>
      <c r="E34" s="49">
        <f>E13+E23+E27</f>
        <v>40134830.82</v>
      </c>
      <c r="F34" s="28"/>
      <c r="G34" s="64" t="s">
        <v>34</v>
      </c>
      <c r="H34" s="64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8"/>
      <c r="C35" s="68"/>
      <c r="D35" s="16"/>
      <c r="E35" s="16"/>
      <c r="F35" s="17"/>
      <c r="G35" s="66" t="s">
        <v>35</v>
      </c>
      <c r="H35" s="66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6" t="s">
        <v>36</v>
      </c>
      <c r="H36" s="66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6" t="s">
        <v>37</v>
      </c>
      <c r="H37" s="66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6" t="s">
        <v>38</v>
      </c>
      <c r="H38" s="66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6" t="s">
        <v>39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5" t="s">
        <v>40</v>
      </c>
      <c r="H41" s="65"/>
      <c r="I41" s="50">
        <f>SUM(I42:I47)</f>
        <v>120585.68</v>
      </c>
      <c r="J41" s="50">
        <f>SUM(J42:J47)</f>
        <v>105750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41</v>
      </c>
      <c r="H42" s="66"/>
      <c r="I42" s="22">
        <v>120585.68</v>
      </c>
      <c r="J42" s="22">
        <v>105750</v>
      </c>
      <c r="K42" s="20"/>
    </row>
    <row r="43" spans="1:11" ht="15">
      <c r="A43" s="29"/>
      <c r="B43" s="17"/>
      <c r="C43" s="17"/>
      <c r="D43" s="17"/>
      <c r="E43" s="17"/>
      <c r="F43" s="17"/>
      <c r="G43" s="66" t="s">
        <v>42</v>
      </c>
      <c r="H43" s="66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6" t="s">
        <v>43</v>
      </c>
      <c r="H44" s="66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58</v>
      </c>
      <c r="H45" s="66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6" t="s">
        <v>44</v>
      </c>
      <c r="H46" s="66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6" t="s">
        <v>45</v>
      </c>
      <c r="H47" s="66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5" t="s">
        <v>46</v>
      </c>
      <c r="H49" s="65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6" t="s">
        <v>47</v>
      </c>
      <c r="H50" s="66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48</v>
      </c>
      <c r="H52" s="68"/>
      <c r="I52" s="51">
        <f>I13+I18+I29+I34+I41+I49</f>
        <v>40893673.02</v>
      </c>
      <c r="J52" s="51">
        <f>J13+J18+J29+J34+J41+J49</f>
        <v>40339494.830000006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9" t="s">
        <v>49</v>
      </c>
      <c r="H54" s="69"/>
      <c r="I54" s="51">
        <f>D34-I52</f>
        <v>-265302.51000000536</v>
      </c>
      <c r="J54" s="51">
        <f>E34-J52</f>
        <v>-204664.01000000536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3"/>
      <c r="C60" s="40"/>
      <c r="D60" s="41"/>
      <c r="E60" s="41"/>
      <c r="F60" s="60"/>
      <c r="G60" s="42"/>
      <c r="H60" s="40"/>
      <c r="I60" s="41"/>
      <c r="J60" s="41"/>
      <c r="K60" s="1"/>
    </row>
    <row r="61" spans="1:11" ht="15">
      <c r="A61" s="1"/>
      <c r="B61" s="23"/>
      <c r="C61" s="74"/>
      <c r="D61" s="74"/>
      <c r="E61" s="41"/>
      <c r="F61" s="1"/>
      <c r="G61" s="73"/>
      <c r="H61" s="73"/>
      <c r="I61" s="41"/>
      <c r="J61" s="41"/>
      <c r="K61" s="1"/>
    </row>
    <row r="62" spans="1:11" ht="15">
      <c r="A62" s="1"/>
      <c r="B62" s="44"/>
      <c r="C62" s="72" t="s">
        <v>62</v>
      </c>
      <c r="D62" s="72"/>
      <c r="E62" s="41"/>
      <c r="F62" s="41"/>
      <c r="G62" s="72" t="s">
        <v>65</v>
      </c>
      <c r="H62" s="72"/>
      <c r="I62" s="45"/>
      <c r="J62" s="41"/>
      <c r="K62" s="1"/>
    </row>
    <row r="63" spans="1:11" ht="15" customHeight="1">
      <c r="A63" s="1"/>
      <c r="B63" s="46"/>
      <c r="C63" s="71" t="s">
        <v>63</v>
      </c>
      <c r="D63" s="71"/>
      <c r="E63" s="47"/>
      <c r="F63" s="47"/>
      <c r="G63" s="71" t="s">
        <v>64</v>
      </c>
      <c r="H63" s="71"/>
      <c r="I63" s="45"/>
      <c r="J63" s="41"/>
      <c r="K63" s="1"/>
    </row>
  </sheetData>
  <sheetProtection/>
  <mergeCells count="70">
    <mergeCell ref="G54:H54"/>
    <mergeCell ref="B59:J59"/>
    <mergeCell ref="C63:D63"/>
    <mergeCell ref="C62:D62"/>
    <mergeCell ref="G63:H63"/>
    <mergeCell ref="G62:H62"/>
    <mergeCell ref="G61:H61"/>
    <mergeCell ref="C61:D61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Arturo</cp:lastModifiedBy>
  <cp:lastPrinted>2023-02-10T18:26:44Z</cp:lastPrinted>
  <dcterms:created xsi:type="dcterms:W3CDTF">2014-09-04T17:23:24Z</dcterms:created>
  <dcterms:modified xsi:type="dcterms:W3CDTF">2023-02-10T18:28:56Z</dcterms:modified>
  <cp:category/>
  <cp:version/>
  <cp:contentType/>
  <cp:contentStatus/>
</cp:coreProperties>
</file>