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<sst xmlns="http://schemas.openxmlformats.org/spreadsheetml/2006/main" count="64" uniqueCount="63">
  <si>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</si>
  <si>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</si>
  <si>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</si>
  <si>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</si>
  <si>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</si>
  <si>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</si>
  <si>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</si>
  <si>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</si>
  <si>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</si>
  <si>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</si>
  <si>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</si>
  <si>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</si>
  <si>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</si>
  <si>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</si>
  <si>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</si>
  <si>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</si>
  <si>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</si>
  <si>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</si>
  <si>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</si>
  <si>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</si>
  <si>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</si>
  <si>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</si>
  <si>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</si>
  <si>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</si>
  <si>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</si>
  <si>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</si>
  <si>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</si>
  <si>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</si>
  <si>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</si>
  <si>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</si>
  <si>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</si>
  <si>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</si>
  <si>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</si>
  <si>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</si>
  <si>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</si>
  <si>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</si>
  <si>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</si>
  <si>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</si>
  <si>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</si>
  <si>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</si>
  <si>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</si>
  <si>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</si>
  <si>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</si>
  <si>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</si>
  <si>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</si>
  <si>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</si>
  <si>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</si>
  <si>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</si>
  <si>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</si>
  <si>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</si>
  <si>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</si>
  <si>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</si>
  <si>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</si>
  <si>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</si>
  <si>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</si>
  <si>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</si>
  <si>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</si>
  <si>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</si>
  <si>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</si>
  <si>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</si>
  <si>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</si>
  <si>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</si>
  <si>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SISTEMA PARA EL DESARROLLO INTEGRAL DE LA FAMILIA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</si>
</sst>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542925</xdr:colOff>
      <xdr:row>60</xdr:row>
      <xdr:rowOff>133350</xdr:rowOff>
    </xdr:from>
    <xdr:to>
      <xdr:col>8</xdr:col>
      <xdr:colOff>581025</xdr:colOff>
      <xdr:row>66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172450" y="11382375"/>
          <a:ext cx="26098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Antelmo Magdaleno Solís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 editAs="absolute">
    <xdr:from>
      <xdr:col>2</xdr:col>
      <xdr:colOff>1800225</xdr:colOff>
      <xdr:row>60</xdr:row>
      <xdr:rowOff>104775</xdr:rowOff>
    </xdr:from>
    <xdr:to>
      <xdr:col>3</xdr:col>
      <xdr:colOff>676275</xdr:colOff>
      <xdr:row>66</xdr:row>
      <xdr:rowOff>104775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828925" y="11353800"/>
          <a:ext cx="22479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Diana Ríos Mondragón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9">
      <selection activeCell="B17" sqref="B17:C17"/>
    </sheetView>
  </sheetViews>
  <sheetFormatPr defaultColWidth="11.421875" defaultRowHeight="15"/>
  <cols>
    <col min="1" max="1" width="4.00390625" style="0" customWidth="1"/>
    <col min="3" max="3" width="50.57421875" style="0" customWidth="1"/>
    <col min="4" max="4" width="14.140625" style="0" customWidth="1"/>
    <col min="8" max="8" width="38.57421875" style="0" customWidth="1"/>
    <col min="9" max="10" width="13.71093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56" t="s">
        <v>60</v>
      </c>
      <c r="D2" s="56"/>
      <c r="E2" s="56"/>
      <c r="F2" s="56"/>
      <c r="G2" s="56"/>
      <c r="H2" s="56"/>
      <c r="I2" s="56"/>
      <c r="J2" s="3"/>
      <c r="K2" s="3"/>
    </row>
    <row r="3" spans="1:11" ht="15">
      <c r="A3" s="1"/>
      <c r="B3" s="4"/>
      <c r="C3" s="56" t="s">
        <v>0</v>
      </c>
      <c r="D3" s="56"/>
      <c r="E3" s="56"/>
      <c r="F3" s="56"/>
      <c r="G3" s="56"/>
      <c r="H3" s="56"/>
      <c r="I3" s="56"/>
      <c r="J3" s="4"/>
      <c r="K3" s="4"/>
    </row>
    <row r="4" spans="1:11" ht="15">
      <c r="A4" s="1"/>
      <c r="B4" s="4"/>
      <c r="C4" s="56" t="s">
        <v>61</v>
      </c>
      <c r="D4" s="56"/>
      <c r="E4" s="56"/>
      <c r="F4" s="56"/>
      <c r="G4" s="56"/>
      <c r="H4" s="56"/>
      <c r="I4" s="56"/>
      <c r="J4" s="4"/>
      <c r="K4" s="4"/>
    </row>
    <row r="5" spans="1:11" ht="15">
      <c r="A5" s="1"/>
      <c r="B5" s="4"/>
      <c r="C5" s="56" t="s">
        <v>1</v>
      </c>
      <c r="D5" s="56"/>
      <c r="E5" s="56"/>
      <c r="F5" s="56"/>
      <c r="G5" s="56"/>
      <c r="H5" s="56"/>
      <c r="I5" s="56"/>
      <c r="J5" s="4"/>
      <c r="K5" s="4"/>
    </row>
    <row r="6" spans="1:11" ht="6.75" customHeight="1">
      <c r="A6" s="50"/>
      <c r="B6" s="50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0"/>
      <c r="B7" s="6" t="s">
        <v>2</v>
      </c>
      <c r="C7" s="57" t="s">
        <v>62</v>
      </c>
      <c r="D7" s="57"/>
      <c r="E7" s="57"/>
      <c r="F7" s="57"/>
      <c r="G7" s="57"/>
      <c r="H7" s="57"/>
      <c r="I7" s="57"/>
      <c r="J7" s="57"/>
      <c r="K7" s="2"/>
    </row>
    <row r="8" spans="1:11" ht="7.5" customHeight="1">
      <c r="A8" s="50"/>
      <c r="B8" s="50"/>
      <c r="C8" s="50"/>
      <c r="D8" s="50"/>
      <c r="E8" s="50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2"/>
      <c r="B10" s="58" t="s">
        <v>3</v>
      </c>
      <c r="C10" s="58"/>
      <c r="D10" s="53">
        <v>2022</v>
      </c>
      <c r="E10" s="53">
        <v>2021</v>
      </c>
      <c r="F10" s="54"/>
      <c r="G10" s="58" t="s">
        <v>3</v>
      </c>
      <c r="H10" s="58"/>
      <c r="I10" s="53">
        <v>2022</v>
      </c>
      <c r="J10" s="53">
        <v>2021</v>
      </c>
      <c r="K10" s="55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59" t="s">
        <v>4</v>
      </c>
      <c r="C12" s="59"/>
      <c r="D12" s="16"/>
      <c r="E12" s="16"/>
      <c r="F12" s="17"/>
      <c r="G12" s="59" t="s">
        <v>5</v>
      </c>
      <c r="H12" s="59"/>
      <c r="I12" s="16"/>
      <c r="J12" s="16"/>
      <c r="K12" s="18"/>
    </row>
    <row r="13" spans="1:11" ht="15">
      <c r="A13" s="19"/>
      <c r="B13" s="60" t="s">
        <v>59</v>
      </c>
      <c r="C13" s="60"/>
      <c r="D13" s="44">
        <f>SUM(D14:D20)</f>
        <v>9416915.74</v>
      </c>
      <c r="E13" s="44">
        <f>SUM(E14:E20)</f>
        <v>22824243.19</v>
      </c>
      <c r="F13" s="17"/>
      <c r="G13" s="59" t="s">
        <v>6</v>
      </c>
      <c r="H13" s="59"/>
      <c r="I13" s="44">
        <f>SUM(I14:I16)</f>
        <v>935887463.4</v>
      </c>
      <c r="J13" s="44">
        <f>SUM(J14:J16)</f>
        <v>854636437.65</v>
      </c>
      <c r="K13" s="20"/>
    </row>
    <row r="14" spans="1:11" ht="15">
      <c r="A14" s="21"/>
      <c r="B14" s="61" t="s">
        <v>7</v>
      </c>
      <c r="C14" s="61"/>
      <c r="D14" s="22">
        <v>0</v>
      </c>
      <c r="E14" s="22">
        <v>0</v>
      </c>
      <c r="F14" s="17"/>
      <c r="G14" s="61" t="s">
        <v>8</v>
      </c>
      <c r="H14" s="61"/>
      <c r="I14" s="22">
        <v>288925385.91</v>
      </c>
      <c r="J14" s="22">
        <v>262603248.63</v>
      </c>
      <c r="K14" s="20"/>
    </row>
    <row r="15" spans="1:11" ht="15">
      <c r="A15" s="21"/>
      <c r="B15" s="61" t="s">
        <v>9</v>
      </c>
      <c r="C15" s="61"/>
      <c r="D15" s="22">
        <v>0</v>
      </c>
      <c r="E15" s="22">
        <v>0</v>
      </c>
      <c r="F15" s="17"/>
      <c r="G15" s="61" t="s">
        <v>10</v>
      </c>
      <c r="H15" s="61"/>
      <c r="I15" s="22">
        <v>617347508.64</v>
      </c>
      <c r="J15" s="22">
        <v>567605178.56</v>
      </c>
      <c r="K15" s="20"/>
    </row>
    <row r="16" spans="1:11" ht="15">
      <c r="A16" s="21"/>
      <c r="B16" s="61" t="s">
        <v>11</v>
      </c>
      <c r="C16" s="61"/>
      <c r="D16" s="22">
        <v>0</v>
      </c>
      <c r="E16" s="22">
        <v>0</v>
      </c>
      <c r="F16" s="17"/>
      <c r="G16" s="61" t="s">
        <v>12</v>
      </c>
      <c r="H16" s="61"/>
      <c r="I16" s="22">
        <v>29614568.85</v>
      </c>
      <c r="J16" s="22">
        <v>24428010.46</v>
      </c>
      <c r="K16" s="20"/>
    </row>
    <row r="17" spans="1:11" ht="15">
      <c r="A17" s="21"/>
      <c r="B17" s="61" t="s">
        <v>13</v>
      </c>
      <c r="C17" s="61"/>
      <c r="D17" s="22">
        <v>0</v>
      </c>
      <c r="E17" s="22">
        <v>0</v>
      </c>
      <c r="F17" s="17"/>
      <c r="G17" s="49"/>
      <c r="H17" s="23"/>
      <c r="I17" s="24"/>
      <c r="J17" s="24"/>
      <c r="K17" s="20"/>
    </row>
    <row r="18" spans="1:11" ht="22.5" customHeight="1">
      <c r="A18" s="21"/>
      <c r="B18" s="61" t="s">
        <v>51</v>
      </c>
      <c r="C18" s="61"/>
      <c r="D18" s="22">
        <v>0</v>
      </c>
      <c r="E18" s="22">
        <v>0</v>
      </c>
      <c r="F18" s="17"/>
      <c r="G18" s="59" t="s">
        <v>57</v>
      </c>
      <c r="H18" s="59"/>
      <c r="I18" s="44">
        <f>SUM(I19:I27)</f>
        <v>83895586.36</v>
      </c>
      <c r="J18" s="44">
        <f>SUM(J19:J27)</f>
        <v>35500273.18</v>
      </c>
      <c r="K18" s="20"/>
    </row>
    <row r="19" spans="1:11" ht="25.5" customHeight="1">
      <c r="A19" s="21"/>
      <c r="B19" s="61" t="s">
        <v>52</v>
      </c>
      <c r="C19" s="61"/>
      <c r="D19" s="22">
        <v>0</v>
      </c>
      <c r="E19" s="22">
        <v>0</v>
      </c>
      <c r="F19" s="17"/>
      <c r="G19" s="61" t="s">
        <v>14</v>
      </c>
      <c r="H19" s="61"/>
      <c r="I19" s="22">
        <v>0</v>
      </c>
      <c r="J19" s="22">
        <v>0</v>
      </c>
      <c r="K19" s="20"/>
    </row>
    <row r="20" spans="1:11" ht="15">
      <c r="A20" s="21"/>
      <c r="B20" s="61" t="s">
        <v>53</v>
      </c>
      <c r="C20" s="61"/>
      <c r="D20" s="22">
        <v>9416915.74</v>
      </c>
      <c r="E20" s="22">
        <v>22824243.19</v>
      </c>
      <c r="F20" s="17"/>
      <c r="G20" s="61" t="s">
        <v>15</v>
      </c>
      <c r="H20" s="61"/>
      <c r="I20" s="22">
        <v>0</v>
      </c>
      <c r="J20" s="22">
        <v>0</v>
      </c>
      <c r="K20" s="20"/>
    </row>
    <row r="21" spans="1:11" s="1" customFormat="1" ht="15">
      <c r="A21" s="21"/>
      <c r="B21" s="51"/>
      <c r="C21" s="51"/>
      <c r="D21" s="22"/>
      <c r="E21" s="22"/>
      <c r="F21" s="17"/>
      <c r="G21" s="61" t="s">
        <v>16</v>
      </c>
      <c r="H21" s="61"/>
      <c r="I21" s="22">
        <v>0</v>
      </c>
      <c r="J21" s="22">
        <v>0</v>
      </c>
      <c r="K21" s="20"/>
    </row>
    <row r="22" spans="1:11" ht="15">
      <c r="A22" s="19"/>
      <c r="B22" s="49"/>
      <c r="C22" s="23"/>
      <c r="D22" s="24"/>
      <c r="E22" s="24"/>
      <c r="F22" s="17"/>
      <c r="G22" s="61" t="s">
        <v>17</v>
      </c>
      <c r="H22" s="61"/>
      <c r="I22" s="22">
        <v>83895586.36</v>
      </c>
      <c r="J22" s="22">
        <v>35500273.18</v>
      </c>
      <c r="K22" s="20"/>
    </row>
    <row r="23" spans="1:11" ht="48" customHeight="1">
      <c r="A23" s="19"/>
      <c r="B23" s="62" t="s">
        <v>54</v>
      </c>
      <c r="C23" s="62"/>
      <c r="D23" s="44">
        <f>SUM(D24:D25)</f>
        <v>1030478159.4</v>
      </c>
      <c r="E23" s="44">
        <f>SUM(E24:E25)</f>
        <v>876926938.78</v>
      </c>
      <c r="F23" s="17"/>
      <c r="G23" s="61" t="s">
        <v>18</v>
      </c>
      <c r="H23" s="61"/>
      <c r="I23" s="22">
        <v>0</v>
      </c>
      <c r="J23" s="22">
        <v>0</v>
      </c>
      <c r="K23" s="20"/>
    </row>
    <row r="24" spans="1:11" ht="25.5" customHeight="1">
      <c r="A24" s="21"/>
      <c r="B24" s="61" t="s">
        <v>55</v>
      </c>
      <c r="C24" s="61"/>
      <c r="D24" s="25">
        <v>0</v>
      </c>
      <c r="E24" s="25">
        <v>0</v>
      </c>
      <c r="F24" s="17"/>
      <c r="G24" s="61" t="s">
        <v>20</v>
      </c>
      <c r="H24" s="61"/>
      <c r="I24" s="22">
        <v>0</v>
      </c>
      <c r="J24" s="22">
        <v>0</v>
      </c>
      <c r="K24" s="20"/>
    </row>
    <row r="25" spans="1:11" ht="23.25" customHeight="1">
      <c r="A25" s="21"/>
      <c r="B25" s="61" t="s">
        <v>56</v>
      </c>
      <c r="C25" s="61"/>
      <c r="D25" s="22">
        <v>1030478159.4</v>
      </c>
      <c r="E25" s="22">
        <v>876926938.78</v>
      </c>
      <c r="F25" s="17"/>
      <c r="G25" s="61" t="s">
        <v>21</v>
      </c>
      <c r="H25" s="61"/>
      <c r="I25" s="22">
        <v>0</v>
      </c>
      <c r="J25" s="22">
        <v>0</v>
      </c>
      <c r="K25" s="20"/>
    </row>
    <row r="26" spans="1:11" ht="15">
      <c r="A26" s="19"/>
      <c r="B26" s="49"/>
      <c r="C26" s="23"/>
      <c r="D26" s="24"/>
      <c r="E26" s="24"/>
      <c r="F26" s="17"/>
      <c r="G26" s="61" t="s">
        <v>22</v>
      </c>
      <c r="H26" s="61"/>
      <c r="I26" s="22">
        <v>0</v>
      </c>
      <c r="J26" s="22">
        <v>0</v>
      </c>
      <c r="K26" s="20"/>
    </row>
    <row r="27" spans="1:11" ht="15">
      <c r="A27" s="21"/>
      <c r="B27" s="60" t="s">
        <v>23</v>
      </c>
      <c r="C27" s="60"/>
      <c r="D27" s="44">
        <f>SUM(D28:D32)</f>
        <v>0</v>
      </c>
      <c r="E27" s="44">
        <f>SUM(E28:E32)</f>
        <v>0</v>
      </c>
      <c r="F27" s="17"/>
      <c r="G27" s="61" t="s">
        <v>24</v>
      </c>
      <c r="H27" s="61"/>
      <c r="I27" s="22">
        <v>0</v>
      </c>
      <c r="J27" s="22">
        <v>0</v>
      </c>
      <c r="K27" s="20"/>
    </row>
    <row r="28" spans="1:11" ht="15">
      <c r="A28" s="21"/>
      <c r="B28" s="61" t="s">
        <v>25</v>
      </c>
      <c r="C28" s="61"/>
      <c r="D28" s="22">
        <v>0</v>
      </c>
      <c r="E28" s="22">
        <v>0</v>
      </c>
      <c r="F28" s="17"/>
      <c r="G28" s="49"/>
      <c r="H28" s="23"/>
      <c r="I28" s="24"/>
      <c r="J28" s="24"/>
      <c r="K28" s="20"/>
    </row>
    <row r="29" spans="1:11" ht="15">
      <c r="A29" s="21"/>
      <c r="B29" s="61" t="s">
        <v>26</v>
      </c>
      <c r="C29" s="61"/>
      <c r="D29" s="22">
        <v>0</v>
      </c>
      <c r="E29" s="22">
        <v>0</v>
      </c>
      <c r="F29" s="17"/>
      <c r="G29" s="60" t="s">
        <v>19</v>
      </c>
      <c r="H29" s="60"/>
      <c r="I29" s="44">
        <f>SUM(I30:I32)</f>
        <v>0</v>
      </c>
      <c r="J29" s="44">
        <f>SUM(J30:J32)</f>
        <v>0</v>
      </c>
      <c r="K29" s="20"/>
    </row>
    <row r="30" spans="1:11" ht="22.5" customHeight="1">
      <c r="A30" s="21"/>
      <c r="B30" s="61" t="s">
        <v>27</v>
      </c>
      <c r="C30" s="61"/>
      <c r="D30" s="22">
        <v>0</v>
      </c>
      <c r="E30" s="22">
        <v>0</v>
      </c>
      <c r="F30" s="17"/>
      <c r="G30" s="61" t="s">
        <v>28</v>
      </c>
      <c r="H30" s="61"/>
      <c r="I30" s="22">
        <v>0</v>
      </c>
      <c r="J30" s="22">
        <v>0</v>
      </c>
      <c r="K30" s="20"/>
    </row>
    <row r="31" spans="1:11" ht="15">
      <c r="A31" s="21"/>
      <c r="B31" s="61" t="s">
        <v>29</v>
      </c>
      <c r="C31" s="61"/>
      <c r="D31" s="22">
        <v>0</v>
      </c>
      <c r="E31" s="22">
        <v>0</v>
      </c>
      <c r="F31" s="17"/>
      <c r="G31" s="61" t="s">
        <v>30</v>
      </c>
      <c r="H31" s="61"/>
      <c r="I31" s="22">
        <v>0</v>
      </c>
      <c r="J31" s="22">
        <v>0</v>
      </c>
      <c r="K31" s="20"/>
    </row>
    <row r="32" spans="1:11" ht="15">
      <c r="A32" s="21"/>
      <c r="B32" s="61" t="s">
        <v>31</v>
      </c>
      <c r="C32" s="61"/>
      <c r="D32" s="22">
        <v>0</v>
      </c>
      <c r="E32" s="22">
        <v>0</v>
      </c>
      <c r="F32" s="17"/>
      <c r="G32" s="61" t="s">
        <v>32</v>
      </c>
      <c r="H32" s="61"/>
      <c r="I32" s="22">
        <v>0</v>
      </c>
      <c r="J32" s="22">
        <v>0</v>
      </c>
      <c r="K32" s="20"/>
    </row>
    <row r="33" spans="1:11" ht="6.75" customHeight="1">
      <c r="A33" s="19"/>
      <c r="B33" s="49"/>
      <c r="C33" s="26"/>
      <c r="D33" s="16"/>
      <c r="E33" s="16"/>
      <c r="F33" s="17"/>
      <c r="G33" s="49"/>
      <c r="H33" s="23"/>
      <c r="I33" s="24"/>
      <c r="J33" s="24"/>
      <c r="K33" s="20"/>
    </row>
    <row r="34" spans="1:11" ht="24.75" customHeight="1">
      <c r="A34" s="27"/>
      <c r="B34" s="63" t="s">
        <v>33</v>
      </c>
      <c r="C34" s="63"/>
      <c r="D34" s="45">
        <f>D13+D23+D27</f>
        <v>1039895075.14</v>
      </c>
      <c r="E34" s="45">
        <f>E13+E23+E27</f>
        <v>899751181.97</v>
      </c>
      <c r="F34" s="28"/>
      <c r="G34" s="59" t="s">
        <v>34</v>
      </c>
      <c r="H34" s="59"/>
      <c r="I34" s="46">
        <f>SUM(I35:I39)</f>
        <v>0</v>
      </c>
      <c r="J34" s="46">
        <f>SUM(J35:J39)</f>
        <v>0</v>
      </c>
      <c r="K34" s="20"/>
    </row>
    <row r="35" spans="1:11" ht="15">
      <c r="A35" s="19"/>
      <c r="B35" s="63"/>
      <c r="C35" s="63"/>
      <c r="D35" s="16"/>
      <c r="E35" s="16"/>
      <c r="F35" s="17"/>
      <c r="G35" s="61" t="s">
        <v>35</v>
      </c>
      <c r="H35" s="61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1" t="s">
        <v>36</v>
      </c>
      <c r="H36" s="61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1" t="s">
        <v>37</v>
      </c>
      <c r="H37" s="61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1" t="s">
        <v>38</v>
      </c>
      <c r="H38" s="61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1" t="s">
        <v>39</v>
      </c>
      <c r="H39" s="61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49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0" t="s">
        <v>40</v>
      </c>
      <c r="H41" s="60"/>
      <c r="I41" s="46">
        <f>SUM(I42:I47)</f>
        <v>0</v>
      </c>
      <c r="J41" s="46">
        <f>SUM(J42:J47)</f>
        <v>22905414.52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1" t="s">
        <v>41</v>
      </c>
      <c r="H42" s="61"/>
      <c r="I42" s="22">
        <v>0</v>
      </c>
      <c r="J42" s="22">
        <v>22905414.52</v>
      </c>
      <c r="K42" s="20"/>
    </row>
    <row r="43" spans="1:11" ht="15">
      <c r="A43" s="29"/>
      <c r="B43" s="17"/>
      <c r="C43" s="17"/>
      <c r="D43" s="17"/>
      <c r="E43" s="17"/>
      <c r="F43" s="17"/>
      <c r="G43" s="61" t="s">
        <v>42</v>
      </c>
      <c r="H43" s="61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1" t="s">
        <v>43</v>
      </c>
      <c r="H44" s="61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1" t="s">
        <v>58</v>
      </c>
      <c r="H45" s="61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1" t="s">
        <v>44</v>
      </c>
      <c r="H46" s="61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1" t="s">
        <v>45</v>
      </c>
      <c r="H47" s="61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49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0" t="s">
        <v>46</v>
      </c>
      <c r="H49" s="60"/>
      <c r="I49" s="46">
        <f>I50</f>
        <v>0</v>
      </c>
      <c r="J49" s="46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1" t="s">
        <v>47</v>
      </c>
      <c r="H50" s="61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49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3" t="s">
        <v>48</v>
      </c>
      <c r="H52" s="63"/>
      <c r="I52" s="47">
        <f>I13+I18+I29+I34+I41+I49</f>
        <v>1019783049.76</v>
      </c>
      <c r="J52" s="47">
        <f>J13+J18+J29+J34+J41+J49</f>
        <v>913042125.3499999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48"/>
      <c r="H53" s="48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4" t="s">
        <v>49</v>
      </c>
      <c r="H54" s="64"/>
      <c r="I54" s="47">
        <f>D34-I52</f>
        <v>20112025.379999995</v>
      </c>
      <c r="J54" s="47">
        <f>E34-J52</f>
        <v>-13290943.379999876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5" t="s">
        <v>50</v>
      </c>
      <c r="C59" s="65"/>
      <c r="D59" s="65"/>
      <c r="E59" s="65"/>
      <c r="F59" s="65"/>
      <c r="G59" s="65"/>
      <c r="H59" s="65"/>
      <c r="I59" s="65"/>
      <c r="J59" s="65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</sheetData>
  <sheetProtection/>
  <mergeCells count="64">
    <mergeCell ref="G54:H54"/>
    <mergeCell ref="B59:J59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monrroypili@hotmail.com</cp:lastModifiedBy>
  <cp:lastPrinted>2023-02-14T17:19:17Z</cp:lastPrinted>
  <dcterms:created xsi:type="dcterms:W3CDTF">2014-09-04T17:23:24Z</dcterms:created>
  <dcterms:modified xsi:type="dcterms:W3CDTF">2023-02-14T17:19:53Z</dcterms:modified>
  <cp:category/>
  <cp:version/>
  <cp:contentType/>
  <cp:contentStatus/>
</cp:coreProperties>
</file>