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<sst xmlns="http://schemas.openxmlformats.org/spreadsheetml/2006/main" count="68" uniqueCount="67">
  <si>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</si>
  <si>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</si>
  <si>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</si>
  <si>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</si>
  <si>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</si>
  <si>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</si>
  <si>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</si>
  <si>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</si>
  <si>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</si>
  <si>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</si>
  <si>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</si>
  <si>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</si>
  <si>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</si>
  <si>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</si>
  <si>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</si>
  <si>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</si>
  <si>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</si>
  <si>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</si>
  <si>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</si>
  <si>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</si>
  <si>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</si>
  <si>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</si>
  <si>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</si>
  <si>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</si>
  <si>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</si>
  <si>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</si>
  <si>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</si>
  <si>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</si>
  <si>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</si>
  <si>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</si>
  <si>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</si>
  <si>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</si>
  <si>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</si>
  <si>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</si>
  <si>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</si>
  <si>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</si>
  <si>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</si>
  <si>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</si>
  <si>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</si>
  <si>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</si>
  <si>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</si>
  <si>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</si>
  <si>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</si>
  <si>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</si>
  <si>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</si>
  <si>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</si>
  <si>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</si>
  <si>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</si>
  <si>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</si>
  <si>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</si>
  <si>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</si>
  <si>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</si>
  <si>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</si>
  <si>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</si>
  <si>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</si>
  <si>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</si>
  <si>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</si>
  <si>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</si>
  <si>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</si>
  <si>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</si>
  <si>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</si>
  <si>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</si>
  <si>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 xml:space="preserve">Lic. Napoleon Hernandez Garibo </t>
  </si>
  <si>
    <t>Rector</t>
  </si>
  <si>
    <t>L.C. Guadalupe Castellanos Cortes</t>
  </si>
  <si>
    <t>UNIVERSIDAD TECNOLOGICA DEL MAR DEL ESTADO DE GUERRERO</t>
  </si>
  <si>
    <t>Directora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</si>
</sst>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9">
      <selection activeCell="B10" sqref="B10:C10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1" t="s">
        <v>65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62" t="s">
        <v>3</v>
      </c>
      <c r="C10" s="62"/>
      <c r="D10" s="57">
        <v>2022</v>
      </c>
      <c r="E10" s="57">
        <v>2021</v>
      </c>
      <c r="F10" s="58"/>
      <c r="G10" s="62" t="s">
        <v>3</v>
      </c>
      <c r="H10" s="62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3" t="s">
        <v>4</v>
      </c>
      <c r="C12" s="63"/>
      <c r="D12" s="16"/>
      <c r="E12" s="16"/>
      <c r="F12" s="17"/>
      <c r="G12" s="63" t="s">
        <v>5</v>
      </c>
      <c r="H12" s="63"/>
      <c r="I12" s="16"/>
      <c r="J12" s="16"/>
      <c r="K12" s="18"/>
    </row>
    <row r="13" spans="1:11" ht="15">
      <c r="A13" s="19"/>
      <c r="B13" s="64" t="s">
        <v>59</v>
      </c>
      <c r="C13" s="64"/>
      <c r="D13" s="48">
        <f>SUM(D14:D20)</f>
        <v>673576</v>
      </c>
      <c r="E13" s="48">
        <f>SUM(E14:E20)</f>
        <v>1354589.19</v>
      </c>
      <c r="F13" s="17"/>
      <c r="G13" s="63" t="s">
        <v>6</v>
      </c>
      <c r="H13" s="63"/>
      <c r="I13" s="48">
        <f>SUM(I14:I16)</f>
        <v>15519214</v>
      </c>
      <c r="J13" s="48">
        <f>SUM(J14:J16)</f>
        <v>15165068.870000001</v>
      </c>
      <c r="K13" s="20"/>
    </row>
    <row r="14" spans="1:11" ht="15">
      <c r="A14" s="21"/>
      <c r="B14" s="65" t="s">
        <v>7</v>
      </c>
      <c r="C14" s="65"/>
      <c r="D14" s="22">
        <v>0</v>
      </c>
      <c r="E14" s="22">
        <v>0</v>
      </c>
      <c r="F14" s="17"/>
      <c r="G14" s="65" t="s">
        <v>8</v>
      </c>
      <c r="H14" s="65"/>
      <c r="I14" s="22">
        <v>11947880</v>
      </c>
      <c r="J14" s="22">
        <v>11255222.85</v>
      </c>
      <c r="K14" s="20"/>
    </row>
    <row r="15" spans="1:11" ht="15">
      <c r="A15" s="21"/>
      <c r="B15" s="65" t="s">
        <v>9</v>
      </c>
      <c r="C15" s="65"/>
      <c r="D15" s="22">
        <v>0</v>
      </c>
      <c r="E15" s="22">
        <v>0</v>
      </c>
      <c r="F15" s="17"/>
      <c r="G15" s="65" t="s">
        <v>10</v>
      </c>
      <c r="H15" s="65"/>
      <c r="I15" s="22">
        <v>1151382</v>
      </c>
      <c r="J15" s="22">
        <v>1323113.22</v>
      </c>
      <c r="K15" s="20"/>
    </row>
    <row r="16" spans="1:11" ht="15">
      <c r="A16" s="21"/>
      <c r="B16" s="65" t="s">
        <v>11</v>
      </c>
      <c r="C16" s="65"/>
      <c r="D16" s="22">
        <v>0</v>
      </c>
      <c r="E16" s="22">
        <v>0</v>
      </c>
      <c r="F16" s="17"/>
      <c r="G16" s="65" t="s">
        <v>12</v>
      </c>
      <c r="H16" s="65"/>
      <c r="I16" s="22">
        <v>2419952</v>
      </c>
      <c r="J16" s="22">
        <v>2586732.8</v>
      </c>
      <c r="K16" s="20"/>
    </row>
    <row r="17" spans="1:11" ht="15">
      <c r="A17" s="21"/>
      <c r="B17" s="65" t="s">
        <v>13</v>
      </c>
      <c r="C17" s="65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5" t="s">
        <v>51</v>
      </c>
      <c r="C18" s="65"/>
      <c r="D18" s="22">
        <v>0</v>
      </c>
      <c r="E18" s="22">
        <v>0</v>
      </c>
      <c r="F18" s="17"/>
      <c r="G18" s="63" t="s">
        <v>57</v>
      </c>
      <c r="H18" s="63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5" t="s">
        <v>52</v>
      </c>
      <c r="C19" s="65"/>
      <c r="D19" s="22">
        <v>0</v>
      </c>
      <c r="E19" s="22">
        <v>0</v>
      </c>
      <c r="F19" s="17"/>
      <c r="G19" s="65" t="s">
        <v>14</v>
      </c>
      <c r="H19" s="65"/>
      <c r="I19" s="22">
        <v>0</v>
      </c>
      <c r="J19" s="22">
        <v>0</v>
      </c>
      <c r="K19" s="20"/>
    </row>
    <row r="20" spans="1:11" ht="15">
      <c r="A20" s="21"/>
      <c r="B20" s="65" t="s">
        <v>53</v>
      </c>
      <c r="C20" s="65"/>
      <c r="D20" s="22">
        <v>673576</v>
      </c>
      <c r="E20" s="22">
        <v>1354589.19</v>
      </c>
      <c r="F20" s="17"/>
      <c r="G20" s="65" t="s">
        <v>15</v>
      </c>
      <c r="H20" s="65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5" t="s">
        <v>16</v>
      </c>
      <c r="H21" s="65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5" t="s">
        <v>17</v>
      </c>
      <c r="H22" s="65"/>
      <c r="I22" s="22">
        <v>0</v>
      </c>
      <c r="J22" s="22">
        <v>0</v>
      </c>
      <c r="K22" s="20"/>
    </row>
    <row r="23" spans="1:11" ht="48" customHeight="1">
      <c r="A23" s="19"/>
      <c r="B23" s="66" t="s">
        <v>54</v>
      </c>
      <c r="C23" s="66"/>
      <c r="D23" s="48">
        <f>SUM(D24:D25)</f>
        <v>14623013</v>
      </c>
      <c r="E23" s="48">
        <f>SUM(E24:E25)</f>
        <v>13696408.25</v>
      </c>
      <c r="F23" s="17"/>
      <c r="G23" s="65" t="s">
        <v>18</v>
      </c>
      <c r="H23" s="65"/>
      <c r="I23" s="22">
        <v>0</v>
      </c>
      <c r="J23" s="22">
        <v>0</v>
      </c>
      <c r="K23" s="20"/>
    </row>
    <row r="24" spans="1:11" ht="25.5" customHeight="1">
      <c r="A24" s="21"/>
      <c r="B24" s="65" t="s">
        <v>55</v>
      </c>
      <c r="C24" s="65"/>
      <c r="D24" s="25">
        <v>0</v>
      </c>
      <c r="E24" s="25">
        <v>0</v>
      </c>
      <c r="F24" s="17"/>
      <c r="G24" s="65" t="s">
        <v>20</v>
      </c>
      <c r="H24" s="65"/>
      <c r="I24" s="22">
        <v>0</v>
      </c>
      <c r="J24" s="22">
        <v>0</v>
      </c>
      <c r="K24" s="20"/>
    </row>
    <row r="25" spans="1:11" ht="23.25" customHeight="1">
      <c r="A25" s="21"/>
      <c r="B25" s="65" t="s">
        <v>56</v>
      </c>
      <c r="C25" s="65"/>
      <c r="D25" s="22">
        <v>14623013</v>
      </c>
      <c r="E25" s="22">
        <v>13696408.25</v>
      </c>
      <c r="F25" s="17"/>
      <c r="G25" s="65" t="s">
        <v>21</v>
      </c>
      <c r="H25" s="65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5" t="s">
        <v>22</v>
      </c>
      <c r="H26" s="65"/>
      <c r="I26" s="22">
        <v>0</v>
      </c>
      <c r="J26" s="22">
        <v>0</v>
      </c>
      <c r="K26" s="20"/>
    </row>
    <row r="27" spans="1:11" ht="15">
      <c r="A27" s="21"/>
      <c r="B27" s="64" t="s">
        <v>23</v>
      </c>
      <c r="C27" s="64"/>
      <c r="D27" s="48">
        <f>SUM(D28:D32)</f>
        <v>0</v>
      </c>
      <c r="E27" s="48">
        <f>SUM(E28:E32)</f>
        <v>0</v>
      </c>
      <c r="F27" s="17"/>
      <c r="G27" s="65" t="s">
        <v>24</v>
      </c>
      <c r="H27" s="65"/>
      <c r="I27" s="22">
        <v>0</v>
      </c>
      <c r="J27" s="22">
        <v>0</v>
      </c>
      <c r="K27" s="20"/>
    </row>
    <row r="28" spans="1:11" ht="15">
      <c r="A28" s="21"/>
      <c r="B28" s="65" t="s">
        <v>25</v>
      </c>
      <c r="C28" s="65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5" t="s">
        <v>26</v>
      </c>
      <c r="C29" s="65"/>
      <c r="D29" s="22">
        <v>0</v>
      </c>
      <c r="E29" s="22">
        <v>0</v>
      </c>
      <c r="F29" s="17"/>
      <c r="G29" s="64" t="s">
        <v>19</v>
      </c>
      <c r="H29" s="64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5" t="s">
        <v>27</v>
      </c>
      <c r="C30" s="65"/>
      <c r="D30" s="22">
        <v>0</v>
      </c>
      <c r="E30" s="22">
        <v>0</v>
      </c>
      <c r="F30" s="17"/>
      <c r="G30" s="65" t="s">
        <v>28</v>
      </c>
      <c r="H30" s="65"/>
      <c r="I30" s="22">
        <v>0</v>
      </c>
      <c r="J30" s="22">
        <v>0</v>
      </c>
      <c r="K30" s="20"/>
    </row>
    <row r="31" spans="1:11" ht="15">
      <c r="A31" s="21"/>
      <c r="B31" s="65" t="s">
        <v>29</v>
      </c>
      <c r="C31" s="65"/>
      <c r="D31" s="22">
        <v>0</v>
      </c>
      <c r="E31" s="22">
        <v>0</v>
      </c>
      <c r="F31" s="17"/>
      <c r="G31" s="65" t="s">
        <v>30</v>
      </c>
      <c r="H31" s="65"/>
      <c r="I31" s="22">
        <v>0</v>
      </c>
      <c r="J31" s="22">
        <v>0</v>
      </c>
      <c r="K31" s="20"/>
    </row>
    <row r="32" spans="1:11" ht="15">
      <c r="A32" s="21"/>
      <c r="B32" s="65" t="s">
        <v>31</v>
      </c>
      <c r="C32" s="65"/>
      <c r="D32" s="22">
        <v>0</v>
      </c>
      <c r="E32" s="22">
        <v>0</v>
      </c>
      <c r="F32" s="17"/>
      <c r="G32" s="65" t="s">
        <v>32</v>
      </c>
      <c r="H32" s="65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7" t="s">
        <v>33</v>
      </c>
      <c r="C34" s="67"/>
      <c r="D34" s="49">
        <f>D13+D23+D27</f>
        <v>15296589</v>
      </c>
      <c r="E34" s="49">
        <f>E13+E23+E27</f>
        <v>15050997.44</v>
      </c>
      <c r="F34" s="28"/>
      <c r="G34" s="63" t="s">
        <v>34</v>
      </c>
      <c r="H34" s="63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7"/>
      <c r="C35" s="67"/>
      <c r="D35" s="16"/>
      <c r="E35" s="16"/>
      <c r="F35" s="17"/>
      <c r="G35" s="65" t="s">
        <v>35</v>
      </c>
      <c r="H35" s="65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5" t="s">
        <v>36</v>
      </c>
      <c r="H36" s="65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5" t="s">
        <v>37</v>
      </c>
      <c r="H37" s="65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5" t="s">
        <v>38</v>
      </c>
      <c r="H38" s="65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5" t="s">
        <v>39</v>
      </c>
      <c r="H39" s="65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4" t="s">
        <v>40</v>
      </c>
      <c r="H41" s="64"/>
      <c r="I41" s="50">
        <f>SUM(I42:I47)</f>
        <v>305283</v>
      </c>
      <c r="J41" s="50">
        <f>SUM(J42:J47)</f>
        <v>304269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5" t="s">
        <v>41</v>
      </c>
      <c r="H42" s="65"/>
      <c r="I42" s="22">
        <v>305283</v>
      </c>
      <c r="J42" s="22">
        <v>304269</v>
      </c>
      <c r="K42" s="20"/>
    </row>
    <row r="43" spans="1:11" ht="15">
      <c r="A43" s="29"/>
      <c r="B43" s="17"/>
      <c r="C43" s="17"/>
      <c r="D43" s="17"/>
      <c r="E43" s="17"/>
      <c r="F43" s="17"/>
      <c r="G43" s="65" t="s">
        <v>42</v>
      </c>
      <c r="H43" s="65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5" t="s">
        <v>43</v>
      </c>
      <c r="H44" s="65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5" t="s">
        <v>58</v>
      </c>
      <c r="H45" s="65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5" t="s">
        <v>44</v>
      </c>
      <c r="H46" s="65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5" t="s">
        <v>45</v>
      </c>
      <c r="H47" s="65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4" t="s">
        <v>46</v>
      </c>
      <c r="H49" s="64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5" t="s">
        <v>47</v>
      </c>
      <c r="H50" s="65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7" t="s">
        <v>48</v>
      </c>
      <c r="H52" s="67"/>
      <c r="I52" s="51">
        <f>I13+I18+I29+I34+I41+I49</f>
        <v>15824497</v>
      </c>
      <c r="J52" s="51">
        <f>J13+J18+J29+J34+J41+J49</f>
        <v>15469337.870000001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9" t="s">
        <v>49</v>
      </c>
      <c r="H54" s="69"/>
      <c r="I54" s="51">
        <f>D34-I52</f>
        <v>-527908</v>
      </c>
      <c r="J54" s="51">
        <f>E34-J52</f>
        <v>-418340.43000000156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71"/>
      <c r="D61" s="71"/>
      <c r="E61" s="41"/>
      <c r="F61" s="1"/>
      <c r="G61" s="72"/>
      <c r="H61" s="72"/>
      <c r="I61" s="41"/>
      <c r="J61" s="41"/>
      <c r="K61" s="1"/>
    </row>
    <row r="62" spans="1:11" ht="15">
      <c r="A62" s="1"/>
      <c r="B62" s="44"/>
      <c r="C62" s="73" t="s">
        <v>62</v>
      </c>
      <c r="D62" s="73"/>
      <c r="E62" s="41"/>
      <c r="F62" s="41"/>
      <c r="G62" s="73" t="s">
        <v>64</v>
      </c>
      <c r="H62" s="73"/>
      <c r="I62" s="45"/>
      <c r="J62" s="41"/>
      <c r="K62" s="1"/>
    </row>
    <row r="63" spans="1:11" ht="15">
      <c r="A63" s="1"/>
      <c r="B63" s="46"/>
      <c r="C63" s="68" t="s">
        <v>63</v>
      </c>
      <c r="D63" s="68"/>
      <c r="E63" s="47"/>
      <c r="F63" s="47"/>
      <c r="G63" s="68" t="s">
        <v>66</v>
      </c>
      <c r="H63" s="68"/>
      <c r="I63" s="45"/>
      <c r="J63" s="41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2023-02-13T17:24:39Z</cp:lastPrinted>
  <dcterms:created xsi:type="dcterms:W3CDTF">2014-09-04T17:23:24Z</dcterms:created>
  <dcterms:modified xsi:type="dcterms:W3CDTF">2023-02-13T17:24:47Z</dcterms:modified>
  <cp:category/>
  <cp:version/>
  <cp:contentType/>
  <cp:contentStatus/>
</cp:coreProperties>
</file>