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<sst xmlns="http://schemas.openxmlformats.org/spreadsheetml/2006/main" count="68" uniqueCount="67">
  <si>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</si>
  <si>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</si>
  <si>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</si>
  <si>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</si>
  <si>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</si>
  <si>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</si>
  <si>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</si>
  <si>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</si>
  <si>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</si>
  <si>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</si>
  <si>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</si>
  <si>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</si>
  <si>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</si>
  <si>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</si>
  <si>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</si>
  <si>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</si>
  <si>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</si>
  <si>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</si>
  <si>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</si>
  <si>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</si>
  <si>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</si>
  <si>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</si>
  <si>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</si>
  <si>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</si>
  <si>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</si>
  <si>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</si>
  <si>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</si>
  <si>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</si>
  <si>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</si>
  <si>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</si>
  <si>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</si>
  <si>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</si>
  <si>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</si>
  <si>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</si>
  <si>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</si>
  <si>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</si>
  <si>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</si>
  <si>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</si>
  <si>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</si>
  <si>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</si>
  <si>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</si>
  <si>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</si>
  <si>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</si>
  <si>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</si>
  <si>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</si>
  <si>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</si>
  <si>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</si>
  <si>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</si>
  <si>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</si>
  <si>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</si>
  <si>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</si>
  <si>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</si>
  <si>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</si>
  <si>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</si>
  <si>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</si>
  <si>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</si>
  <si>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</si>
  <si>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</si>
  <si>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</si>
  <si>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</si>
  <si>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</si>
  <si>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</si>
  <si>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COMISIÓN DE AGUA POTABLE, ALCANTARILLADO Y SANEAMIENTO DEL ESTADO DE GUERRERO</t>
  </si>
  <si>
    <t>Nombre de quien autoriza: L.C. Margalit Bailón Miranda</t>
  </si>
  <si>
    <t>Cargo de quien autoriza: Directora de Administración</t>
  </si>
  <si>
    <t>Nombre de quien elabora: Sonia Nájera Cruz</t>
  </si>
  <si>
    <t>Cargo de quien elabora: Jefe de Depto. De Contabilidad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</si>
</sst>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6" fillId="33" borderId="11" xfId="0" applyFont="1" applyFill="1" applyBorder="1" applyAlignment="1">
      <alignment vertical="top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1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6" applyNumberFormat="1" applyFont="1" applyFill="1" applyBorder="1" applyAlignment="1">
      <alignment horizontal="center" vertical="center"/>
    </xf>
    <xf numFmtId="0" fontId="3" fillId="34" borderId="16" xfId="51" applyFont="1" applyFill="1" applyBorder="1" applyAlignment="1">
      <alignment horizontal="center" vertical="center"/>
      <protection/>
    </xf>
    <xf numFmtId="0" fontId="3" fillId="34" borderId="17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C4" sqref="C4:I4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60" t="s">
        <v>60</v>
      </c>
      <c r="D2" s="60"/>
      <c r="E2" s="60"/>
      <c r="F2" s="60"/>
      <c r="G2" s="60"/>
      <c r="H2" s="60"/>
      <c r="I2" s="60"/>
      <c r="J2" s="3"/>
      <c r="K2" s="3"/>
    </row>
    <row r="3" spans="1:11" ht="15">
      <c r="A3" s="1"/>
      <c r="B3" s="4"/>
      <c r="C3" s="60" t="s">
        <v>0</v>
      </c>
      <c r="D3" s="60"/>
      <c r="E3" s="60"/>
      <c r="F3" s="60"/>
      <c r="G3" s="60"/>
      <c r="H3" s="60"/>
      <c r="I3" s="60"/>
      <c r="J3" s="4"/>
      <c r="K3" s="4"/>
    </row>
    <row r="4" spans="1:11" ht="15">
      <c r="A4" s="1"/>
      <c r="B4" s="4"/>
      <c r="C4" s="60" t="s">
        <v>61</v>
      </c>
      <c r="D4" s="60"/>
      <c r="E4" s="60"/>
      <c r="F4" s="60"/>
      <c r="G4" s="60"/>
      <c r="H4" s="60"/>
      <c r="I4" s="60"/>
      <c r="J4" s="4"/>
      <c r="K4" s="4"/>
    </row>
    <row r="5" spans="1:11" ht="15">
      <c r="A5" s="1"/>
      <c r="B5" s="4"/>
      <c r="C5" s="60" t="s">
        <v>1</v>
      </c>
      <c r="D5" s="60"/>
      <c r="E5" s="60"/>
      <c r="F5" s="60"/>
      <c r="G5" s="60"/>
      <c r="H5" s="60"/>
      <c r="I5" s="60"/>
      <c r="J5" s="4"/>
      <c r="K5" s="4"/>
    </row>
    <row r="6" spans="1:11" ht="6.75" customHeight="1">
      <c r="A6" s="54"/>
      <c r="B6" s="54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54"/>
      <c r="B7" s="6" t="s">
        <v>2</v>
      </c>
      <c r="C7" s="61" t="s">
        <v>62</v>
      </c>
      <c r="D7" s="61"/>
      <c r="E7" s="61"/>
      <c r="F7" s="61"/>
      <c r="G7" s="61"/>
      <c r="H7" s="61"/>
      <c r="I7" s="61"/>
      <c r="J7" s="61"/>
      <c r="K7" s="2"/>
    </row>
    <row r="8" spans="1:11" ht="7.5" customHeight="1">
      <c r="A8" s="54"/>
      <c r="B8" s="54"/>
      <c r="C8" s="54"/>
      <c r="D8" s="54"/>
      <c r="E8" s="54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56"/>
      <c r="B10" s="62" t="s">
        <v>3</v>
      </c>
      <c r="C10" s="62"/>
      <c r="D10" s="57">
        <v>2022</v>
      </c>
      <c r="E10" s="57">
        <v>2021</v>
      </c>
      <c r="F10" s="58"/>
      <c r="G10" s="62" t="s">
        <v>3</v>
      </c>
      <c r="H10" s="62"/>
      <c r="I10" s="57">
        <v>2022</v>
      </c>
      <c r="J10" s="57">
        <v>2021</v>
      </c>
      <c r="K10" s="59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5">
      <c r="A12" s="15"/>
      <c r="B12" s="63" t="s">
        <v>4</v>
      </c>
      <c r="C12" s="63"/>
      <c r="D12" s="16"/>
      <c r="E12" s="16"/>
      <c r="F12" s="17"/>
      <c r="G12" s="63" t="s">
        <v>5</v>
      </c>
      <c r="H12" s="63"/>
      <c r="I12" s="16"/>
      <c r="J12" s="16"/>
      <c r="K12" s="18"/>
    </row>
    <row r="13" spans="1:11" ht="15">
      <c r="A13" s="19"/>
      <c r="B13" s="64" t="s">
        <v>59</v>
      </c>
      <c r="C13" s="64"/>
      <c r="D13" s="48">
        <f>SUM(D14:D20)</f>
        <v>2689238.15</v>
      </c>
      <c r="E13" s="48">
        <f>SUM(E14:E20)</f>
        <v>229812.26</v>
      </c>
      <c r="F13" s="17"/>
      <c r="G13" s="63" t="s">
        <v>6</v>
      </c>
      <c r="H13" s="63"/>
      <c r="I13" s="48">
        <f>SUM(I14:I16)</f>
        <v>77033442.51</v>
      </c>
      <c r="J13" s="48">
        <f>SUM(J14:J16)</f>
        <v>72620096.96</v>
      </c>
      <c r="K13" s="20"/>
    </row>
    <row r="14" spans="1:11" ht="15">
      <c r="A14" s="21"/>
      <c r="B14" s="65" t="s">
        <v>7</v>
      </c>
      <c r="C14" s="65"/>
      <c r="D14" s="22">
        <v>0</v>
      </c>
      <c r="E14" s="22">
        <v>0</v>
      </c>
      <c r="F14" s="17"/>
      <c r="G14" s="65" t="s">
        <v>8</v>
      </c>
      <c r="H14" s="65"/>
      <c r="I14" s="22">
        <v>66653650.9</v>
      </c>
      <c r="J14" s="22">
        <v>63209971.26</v>
      </c>
      <c r="K14" s="20"/>
    </row>
    <row r="15" spans="1:11" ht="15">
      <c r="A15" s="21"/>
      <c r="B15" s="65" t="s">
        <v>9</v>
      </c>
      <c r="C15" s="65"/>
      <c r="D15" s="22">
        <v>0</v>
      </c>
      <c r="E15" s="22">
        <v>0</v>
      </c>
      <c r="F15" s="17"/>
      <c r="G15" s="65" t="s">
        <v>10</v>
      </c>
      <c r="H15" s="65"/>
      <c r="I15" s="22">
        <v>3003511.61</v>
      </c>
      <c r="J15" s="22">
        <v>2935905.51</v>
      </c>
      <c r="K15" s="20"/>
    </row>
    <row r="16" spans="1:11" ht="15">
      <c r="A16" s="21"/>
      <c r="B16" s="65" t="s">
        <v>11</v>
      </c>
      <c r="C16" s="65"/>
      <c r="D16" s="22">
        <v>0</v>
      </c>
      <c r="E16" s="22">
        <v>0</v>
      </c>
      <c r="F16" s="17"/>
      <c r="G16" s="65" t="s">
        <v>12</v>
      </c>
      <c r="H16" s="65"/>
      <c r="I16" s="22">
        <v>7376280</v>
      </c>
      <c r="J16" s="22">
        <v>6474220.19</v>
      </c>
      <c r="K16" s="20"/>
    </row>
    <row r="17" spans="1:11" ht="15">
      <c r="A17" s="21"/>
      <c r="B17" s="65" t="s">
        <v>13</v>
      </c>
      <c r="C17" s="65"/>
      <c r="D17" s="22">
        <v>0</v>
      </c>
      <c r="E17" s="22">
        <v>0</v>
      </c>
      <c r="F17" s="17"/>
      <c r="G17" s="53"/>
      <c r="H17" s="23"/>
      <c r="I17" s="24"/>
      <c r="J17" s="24"/>
      <c r="K17" s="20"/>
    </row>
    <row r="18" spans="1:11" ht="22.5" customHeight="1">
      <c r="A18" s="21"/>
      <c r="B18" s="65" t="s">
        <v>51</v>
      </c>
      <c r="C18" s="65"/>
      <c r="D18" s="22">
        <v>124348.42</v>
      </c>
      <c r="E18" s="22">
        <v>0</v>
      </c>
      <c r="F18" s="17"/>
      <c r="G18" s="63" t="s">
        <v>57</v>
      </c>
      <c r="H18" s="63"/>
      <c r="I18" s="48">
        <f>SUM(I19:I27)</f>
        <v>0</v>
      </c>
      <c r="J18" s="48">
        <f>SUM(J19:J27)</f>
        <v>0</v>
      </c>
      <c r="K18" s="20"/>
    </row>
    <row r="19" spans="1:11" ht="25.5" customHeight="1">
      <c r="A19" s="21"/>
      <c r="B19" s="65" t="s">
        <v>52</v>
      </c>
      <c r="C19" s="65"/>
      <c r="D19" s="22">
        <v>0</v>
      </c>
      <c r="E19" s="22">
        <v>0</v>
      </c>
      <c r="F19" s="17"/>
      <c r="G19" s="65" t="s">
        <v>14</v>
      </c>
      <c r="H19" s="65"/>
      <c r="I19" s="22">
        <v>0</v>
      </c>
      <c r="J19" s="22">
        <v>0</v>
      </c>
      <c r="K19" s="20"/>
    </row>
    <row r="20" spans="1:11" ht="15">
      <c r="A20" s="21"/>
      <c r="B20" s="65" t="s">
        <v>53</v>
      </c>
      <c r="C20" s="65"/>
      <c r="D20" s="22">
        <v>2564889.73</v>
      </c>
      <c r="E20" s="22">
        <v>229812.26</v>
      </c>
      <c r="F20" s="17"/>
      <c r="G20" s="65" t="s">
        <v>15</v>
      </c>
      <c r="H20" s="65"/>
      <c r="I20" s="22">
        <v>0</v>
      </c>
      <c r="J20" s="22">
        <v>0</v>
      </c>
      <c r="K20" s="20"/>
    </row>
    <row r="21" spans="1:11" s="1" customFormat="1" ht="15">
      <c r="A21" s="21"/>
      <c r="B21" s="55"/>
      <c r="C21" s="55"/>
      <c r="D21" s="22"/>
      <c r="E21" s="22"/>
      <c r="F21" s="17"/>
      <c r="G21" s="65" t="s">
        <v>16</v>
      </c>
      <c r="H21" s="65"/>
      <c r="I21" s="22">
        <v>0</v>
      </c>
      <c r="J21" s="22">
        <v>0</v>
      </c>
      <c r="K21" s="20"/>
    </row>
    <row r="22" spans="1:11" ht="15">
      <c r="A22" s="19"/>
      <c r="B22" s="53"/>
      <c r="C22" s="23"/>
      <c r="D22" s="24"/>
      <c r="E22" s="24"/>
      <c r="F22" s="17"/>
      <c r="G22" s="65" t="s">
        <v>17</v>
      </c>
      <c r="H22" s="65"/>
      <c r="I22" s="22">
        <v>0</v>
      </c>
      <c r="J22" s="22">
        <v>0</v>
      </c>
      <c r="K22" s="20"/>
    </row>
    <row r="23" spans="1:11" ht="48" customHeight="1">
      <c r="A23" s="19"/>
      <c r="B23" s="66" t="s">
        <v>54</v>
      </c>
      <c r="C23" s="66"/>
      <c r="D23" s="48">
        <f>SUM(D24:D25)</f>
        <v>933149243.86</v>
      </c>
      <c r="E23" s="48">
        <f>SUM(E24:E25)</f>
        <v>612617832.28</v>
      </c>
      <c r="F23" s="17"/>
      <c r="G23" s="65" t="s">
        <v>18</v>
      </c>
      <c r="H23" s="65"/>
      <c r="I23" s="22">
        <v>0</v>
      </c>
      <c r="J23" s="22">
        <v>0</v>
      </c>
      <c r="K23" s="20"/>
    </row>
    <row r="24" spans="1:11" ht="25.5" customHeight="1">
      <c r="A24" s="21"/>
      <c r="B24" s="65" t="s">
        <v>55</v>
      </c>
      <c r="C24" s="65"/>
      <c r="D24" s="25">
        <v>4716044</v>
      </c>
      <c r="E24" s="25">
        <v>648715</v>
      </c>
      <c r="F24" s="17"/>
      <c r="G24" s="65" t="s">
        <v>20</v>
      </c>
      <c r="H24" s="65"/>
      <c r="I24" s="22">
        <v>0</v>
      </c>
      <c r="J24" s="22">
        <v>0</v>
      </c>
      <c r="K24" s="20"/>
    </row>
    <row r="25" spans="1:11" ht="23.25" customHeight="1">
      <c r="A25" s="21"/>
      <c r="B25" s="65" t="s">
        <v>56</v>
      </c>
      <c r="C25" s="65"/>
      <c r="D25" s="22">
        <v>928433199.86</v>
      </c>
      <c r="E25" s="22">
        <v>611969117.28</v>
      </c>
      <c r="F25" s="17"/>
      <c r="G25" s="65" t="s">
        <v>21</v>
      </c>
      <c r="H25" s="65"/>
      <c r="I25" s="22">
        <v>0</v>
      </c>
      <c r="J25" s="22">
        <v>0</v>
      </c>
      <c r="K25" s="20"/>
    </row>
    <row r="26" spans="1:11" ht="15">
      <c r="A26" s="19"/>
      <c r="B26" s="53"/>
      <c r="C26" s="23"/>
      <c r="D26" s="24"/>
      <c r="E26" s="24"/>
      <c r="F26" s="17"/>
      <c r="G26" s="65" t="s">
        <v>22</v>
      </c>
      <c r="H26" s="65"/>
      <c r="I26" s="22">
        <v>0</v>
      </c>
      <c r="J26" s="22">
        <v>0</v>
      </c>
      <c r="K26" s="20"/>
    </row>
    <row r="27" spans="1:11" ht="15">
      <c r="A27" s="21"/>
      <c r="B27" s="64" t="s">
        <v>23</v>
      </c>
      <c r="C27" s="64"/>
      <c r="D27" s="48">
        <f>SUM(D28:D32)</f>
        <v>0</v>
      </c>
      <c r="E27" s="48">
        <f>SUM(E28:E32)</f>
        <v>140850.38</v>
      </c>
      <c r="F27" s="17"/>
      <c r="G27" s="65" t="s">
        <v>24</v>
      </c>
      <c r="H27" s="65"/>
      <c r="I27" s="22">
        <v>0</v>
      </c>
      <c r="J27" s="22">
        <v>0</v>
      </c>
      <c r="K27" s="20"/>
    </row>
    <row r="28" spans="1:11" ht="15">
      <c r="A28" s="21"/>
      <c r="B28" s="65" t="s">
        <v>25</v>
      </c>
      <c r="C28" s="65"/>
      <c r="D28" s="22">
        <v>0</v>
      </c>
      <c r="E28" s="22">
        <v>72845.38</v>
      </c>
      <c r="F28" s="17"/>
      <c r="G28" s="53"/>
      <c r="H28" s="23"/>
      <c r="I28" s="24"/>
      <c r="J28" s="24"/>
      <c r="K28" s="20"/>
    </row>
    <row r="29" spans="1:11" ht="15">
      <c r="A29" s="21"/>
      <c r="B29" s="65" t="s">
        <v>26</v>
      </c>
      <c r="C29" s="65"/>
      <c r="D29" s="22">
        <v>0</v>
      </c>
      <c r="E29" s="22">
        <v>0</v>
      </c>
      <c r="F29" s="17"/>
      <c r="G29" s="64" t="s">
        <v>19</v>
      </c>
      <c r="H29" s="64"/>
      <c r="I29" s="48">
        <f>SUM(I30:I32)</f>
        <v>0</v>
      </c>
      <c r="J29" s="48">
        <f>SUM(J30:J32)</f>
        <v>0</v>
      </c>
      <c r="K29" s="20"/>
    </row>
    <row r="30" spans="1:11" ht="22.5" customHeight="1">
      <c r="A30" s="21"/>
      <c r="B30" s="65" t="s">
        <v>27</v>
      </c>
      <c r="C30" s="65"/>
      <c r="D30" s="22">
        <v>0</v>
      </c>
      <c r="E30" s="22">
        <v>0</v>
      </c>
      <c r="F30" s="17"/>
      <c r="G30" s="65" t="s">
        <v>28</v>
      </c>
      <c r="H30" s="65"/>
      <c r="I30" s="22">
        <v>0</v>
      </c>
      <c r="J30" s="22">
        <v>0</v>
      </c>
      <c r="K30" s="20"/>
    </row>
    <row r="31" spans="1:11" ht="15">
      <c r="A31" s="21"/>
      <c r="B31" s="65" t="s">
        <v>29</v>
      </c>
      <c r="C31" s="65"/>
      <c r="D31" s="22">
        <v>0</v>
      </c>
      <c r="E31" s="22">
        <v>0</v>
      </c>
      <c r="F31" s="17"/>
      <c r="G31" s="65" t="s">
        <v>30</v>
      </c>
      <c r="H31" s="65"/>
      <c r="I31" s="22">
        <v>0</v>
      </c>
      <c r="J31" s="22">
        <v>0</v>
      </c>
      <c r="K31" s="20"/>
    </row>
    <row r="32" spans="1:11" ht="15">
      <c r="A32" s="21"/>
      <c r="B32" s="65" t="s">
        <v>31</v>
      </c>
      <c r="C32" s="65"/>
      <c r="D32" s="22">
        <v>0</v>
      </c>
      <c r="E32" s="22">
        <v>68005</v>
      </c>
      <c r="F32" s="17"/>
      <c r="G32" s="65" t="s">
        <v>32</v>
      </c>
      <c r="H32" s="65"/>
      <c r="I32" s="22">
        <v>0</v>
      </c>
      <c r="J32" s="22">
        <v>0</v>
      </c>
      <c r="K32" s="20"/>
    </row>
    <row r="33" spans="1:11" ht="6.75" customHeight="1">
      <c r="A33" s="19"/>
      <c r="B33" s="53"/>
      <c r="C33" s="26"/>
      <c r="D33" s="16"/>
      <c r="E33" s="16"/>
      <c r="F33" s="17"/>
      <c r="G33" s="53"/>
      <c r="H33" s="23"/>
      <c r="I33" s="24"/>
      <c r="J33" s="24"/>
      <c r="K33" s="20"/>
    </row>
    <row r="34" spans="1:11" ht="24.75" customHeight="1">
      <c r="A34" s="27"/>
      <c r="B34" s="67" t="s">
        <v>33</v>
      </c>
      <c r="C34" s="67"/>
      <c r="D34" s="49">
        <f>D13+D23+D27</f>
        <v>935838482.01</v>
      </c>
      <c r="E34" s="49">
        <f>E13+E23+E27</f>
        <v>612988494.92</v>
      </c>
      <c r="F34" s="28"/>
      <c r="G34" s="63" t="s">
        <v>34</v>
      </c>
      <c r="H34" s="63"/>
      <c r="I34" s="50">
        <f>SUM(I35:I39)</f>
        <v>0</v>
      </c>
      <c r="J34" s="50">
        <f>SUM(J35:J39)</f>
        <v>0</v>
      </c>
      <c r="K34" s="20"/>
    </row>
    <row r="35" spans="1:11" ht="15">
      <c r="A35" s="19"/>
      <c r="B35" s="67"/>
      <c r="C35" s="67"/>
      <c r="D35" s="16"/>
      <c r="E35" s="16"/>
      <c r="F35" s="17"/>
      <c r="G35" s="65" t="s">
        <v>35</v>
      </c>
      <c r="H35" s="65"/>
      <c r="I35" s="22">
        <v>0</v>
      </c>
      <c r="J35" s="22">
        <v>0</v>
      </c>
      <c r="K35" s="20"/>
    </row>
    <row r="36" spans="1:11" ht="15">
      <c r="A36" s="29"/>
      <c r="B36" s="17"/>
      <c r="C36" s="17"/>
      <c r="D36" s="17"/>
      <c r="E36" s="17"/>
      <c r="F36" s="17"/>
      <c r="G36" s="65" t="s">
        <v>36</v>
      </c>
      <c r="H36" s="65"/>
      <c r="I36" s="22">
        <v>0</v>
      </c>
      <c r="J36" s="22">
        <v>0</v>
      </c>
      <c r="K36" s="20"/>
    </row>
    <row r="37" spans="1:11" ht="15">
      <c r="A37" s="29"/>
      <c r="B37" s="17"/>
      <c r="C37" s="17"/>
      <c r="D37" s="17"/>
      <c r="E37" s="17"/>
      <c r="F37" s="17"/>
      <c r="G37" s="65" t="s">
        <v>37</v>
      </c>
      <c r="H37" s="65"/>
      <c r="I37" s="22">
        <v>0</v>
      </c>
      <c r="J37" s="22">
        <v>0</v>
      </c>
      <c r="K37" s="20"/>
    </row>
    <row r="38" spans="1:11" ht="15">
      <c r="A38" s="29"/>
      <c r="B38" s="17"/>
      <c r="C38" s="17"/>
      <c r="D38" s="17"/>
      <c r="E38" s="17"/>
      <c r="F38" s="17"/>
      <c r="G38" s="65" t="s">
        <v>38</v>
      </c>
      <c r="H38" s="65"/>
      <c r="I38" s="22">
        <v>0</v>
      </c>
      <c r="J38" s="22">
        <v>0</v>
      </c>
      <c r="K38" s="20"/>
    </row>
    <row r="39" spans="1:11" ht="15">
      <c r="A39" s="29"/>
      <c r="B39" s="17"/>
      <c r="C39" s="17"/>
      <c r="D39" s="17"/>
      <c r="E39" s="17"/>
      <c r="F39" s="17"/>
      <c r="G39" s="65" t="s">
        <v>39</v>
      </c>
      <c r="H39" s="65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53"/>
      <c r="H40" s="23"/>
      <c r="I40" s="24"/>
      <c r="J40" s="24"/>
      <c r="K40" s="20"/>
    </row>
    <row r="41" spans="1:11" ht="15">
      <c r="A41" s="29"/>
      <c r="B41" s="17"/>
      <c r="C41" s="17"/>
      <c r="D41" s="17"/>
      <c r="E41" s="17"/>
      <c r="F41" s="17"/>
      <c r="G41" s="64" t="s">
        <v>40</v>
      </c>
      <c r="H41" s="64"/>
      <c r="I41" s="50">
        <f>SUM(I42:I47)</f>
        <v>3419129.39</v>
      </c>
      <c r="J41" s="50">
        <f>SUM(J42:J47)</f>
        <v>4777561.79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65" t="s">
        <v>41</v>
      </c>
      <c r="H42" s="65"/>
      <c r="I42" s="22">
        <v>3419129.39</v>
      </c>
      <c r="J42" s="22">
        <v>4777561.79</v>
      </c>
      <c r="K42" s="20"/>
    </row>
    <row r="43" spans="1:11" ht="15">
      <c r="A43" s="29"/>
      <c r="B43" s="17"/>
      <c r="C43" s="17"/>
      <c r="D43" s="17"/>
      <c r="E43" s="17"/>
      <c r="F43" s="17"/>
      <c r="G43" s="65" t="s">
        <v>42</v>
      </c>
      <c r="H43" s="65"/>
      <c r="I43" s="22">
        <v>0</v>
      </c>
      <c r="J43" s="22">
        <v>0</v>
      </c>
      <c r="K43" s="20"/>
    </row>
    <row r="44" spans="1:11" ht="15">
      <c r="A44" s="29"/>
      <c r="B44" s="17"/>
      <c r="C44" s="17"/>
      <c r="D44" s="17"/>
      <c r="E44" s="17"/>
      <c r="F44" s="17"/>
      <c r="G44" s="65" t="s">
        <v>43</v>
      </c>
      <c r="H44" s="65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65" t="s">
        <v>58</v>
      </c>
      <c r="H45" s="65"/>
      <c r="I45" s="22">
        <v>0</v>
      </c>
      <c r="J45" s="22">
        <v>0</v>
      </c>
      <c r="K45" s="20"/>
    </row>
    <row r="46" spans="1:11" ht="15">
      <c r="A46" s="29"/>
      <c r="B46" s="17"/>
      <c r="C46" s="17"/>
      <c r="D46" s="17"/>
      <c r="E46" s="17"/>
      <c r="F46" s="17"/>
      <c r="G46" s="65" t="s">
        <v>44</v>
      </c>
      <c r="H46" s="65"/>
      <c r="I46" s="22">
        <v>0</v>
      </c>
      <c r="J46" s="22">
        <v>0</v>
      </c>
      <c r="K46" s="20"/>
    </row>
    <row r="47" spans="1:11" ht="15">
      <c r="A47" s="29"/>
      <c r="B47" s="17"/>
      <c r="C47" s="17"/>
      <c r="D47" s="17"/>
      <c r="E47" s="17"/>
      <c r="F47" s="17"/>
      <c r="G47" s="65" t="s">
        <v>45</v>
      </c>
      <c r="H47" s="65"/>
      <c r="I47" s="22">
        <v>0</v>
      </c>
      <c r="J47" s="22">
        <v>0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53"/>
      <c r="H48" s="23"/>
      <c r="I48" s="24"/>
      <c r="J48" s="24"/>
      <c r="K48" s="20"/>
    </row>
    <row r="49" spans="1:11" ht="15">
      <c r="A49" s="29"/>
      <c r="B49" s="17"/>
      <c r="C49" s="17"/>
      <c r="D49" s="17"/>
      <c r="E49" s="17"/>
      <c r="F49" s="17"/>
      <c r="G49" s="64" t="s">
        <v>46</v>
      </c>
      <c r="H49" s="64"/>
      <c r="I49" s="50">
        <f>I50</f>
        <v>84866381.5</v>
      </c>
      <c r="J49" s="50">
        <f>J50</f>
        <v>555878619.63</v>
      </c>
      <c r="K49" s="20"/>
    </row>
    <row r="50" spans="1:11" ht="15">
      <c r="A50" s="29"/>
      <c r="B50" s="17"/>
      <c r="C50" s="17"/>
      <c r="D50" s="17"/>
      <c r="E50" s="17"/>
      <c r="F50" s="17"/>
      <c r="G50" s="65" t="s">
        <v>47</v>
      </c>
      <c r="H50" s="65"/>
      <c r="I50" s="22">
        <v>84866381.5</v>
      </c>
      <c r="J50" s="22">
        <v>555878619.63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53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67" t="s">
        <v>48</v>
      </c>
      <c r="H52" s="67"/>
      <c r="I52" s="51">
        <f>I13+I18+I29+I34+I41+I49</f>
        <v>165318953.4</v>
      </c>
      <c r="J52" s="51">
        <f>J13+J18+J29+J34+J41+J49</f>
        <v>633276278.38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52"/>
      <c r="H53" s="52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69" t="s">
        <v>49</v>
      </c>
      <c r="H54" s="69"/>
      <c r="I54" s="51">
        <f>D34-I52</f>
        <v>770519528.61</v>
      </c>
      <c r="J54" s="51">
        <f>E34-J52</f>
        <v>-20287783.46000004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5">
      <c r="A59" s="1"/>
      <c r="B59" s="70" t="s">
        <v>50</v>
      </c>
      <c r="C59" s="70"/>
      <c r="D59" s="70"/>
      <c r="E59" s="70"/>
      <c r="F59" s="70"/>
      <c r="G59" s="70"/>
      <c r="H59" s="70"/>
      <c r="I59" s="70"/>
      <c r="J59" s="70"/>
      <c r="K59" s="1"/>
    </row>
    <row r="60" spans="1:11" ht="15">
      <c r="A60" s="1"/>
      <c r="B60" s="23"/>
      <c r="C60" s="40"/>
      <c r="D60" s="41"/>
      <c r="E60" s="41"/>
      <c r="F60" s="1"/>
      <c r="G60" s="42"/>
      <c r="H60" s="40"/>
      <c r="I60" s="41"/>
      <c r="J60" s="41"/>
      <c r="K60" s="1"/>
    </row>
    <row r="61" spans="1:11" ht="15">
      <c r="A61" s="1"/>
      <c r="B61" s="23"/>
      <c r="C61" s="71"/>
      <c r="D61" s="71"/>
      <c r="E61" s="41"/>
      <c r="F61" s="1"/>
      <c r="G61" s="72"/>
      <c r="H61" s="72"/>
      <c r="I61" s="41"/>
      <c r="J61" s="41"/>
      <c r="K61" s="1"/>
    </row>
    <row r="62" spans="1:11" ht="15">
      <c r="A62" s="1"/>
      <c r="B62" s="44"/>
      <c r="C62" s="73" t="s">
        <v>63</v>
      </c>
      <c r="D62" s="73"/>
      <c r="E62" s="41"/>
      <c r="F62" s="41"/>
      <c r="G62" s="73" t="s">
        <v>65</v>
      </c>
      <c r="H62" s="73"/>
      <c r="I62" s="45"/>
      <c r="J62" s="41"/>
      <c r="K62" s="1"/>
    </row>
    <row r="63" spans="1:11" ht="15">
      <c r="A63" s="1"/>
      <c r="B63" s="46"/>
      <c r="C63" s="68" t="s">
        <v>64</v>
      </c>
      <c r="D63" s="68"/>
      <c r="E63" s="47"/>
      <c r="F63" s="47"/>
      <c r="G63" s="68" t="s">
        <v>66</v>
      </c>
      <c r="H63" s="68"/>
      <c r="I63" s="45"/>
      <c r="J63" s="41"/>
      <c r="K63" s="1"/>
    </row>
  </sheetData>
  <sheetProtection/>
  <mergeCells count="70">
    <mergeCell ref="C63:D63"/>
    <mergeCell ref="G63:H63"/>
    <mergeCell ref="G54:H54"/>
    <mergeCell ref="B59:J59"/>
    <mergeCell ref="C61:D61"/>
    <mergeCell ref="G61:H61"/>
    <mergeCell ref="C62:D62"/>
    <mergeCell ref="G62:H62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G21:H21"/>
    <mergeCell ref="G22:H22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2:I2"/>
    <mergeCell ref="C3:I3"/>
    <mergeCell ref="C4:I4"/>
    <mergeCell ref="C5:I5"/>
    <mergeCell ref="C7:J7"/>
    <mergeCell ref="B10:C10"/>
    <mergeCell ref="G10:H10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C.P. SONIA</cp:lastModifiedBy>
  <cp:lastPrinted>2023-01-25T18:48:27Z</cp:lastPrinted>
  <dcterms:created xsi:type="dcterms:W3CDTF">2014-09-04T17:23:24Z</dcterms:created>
  <dcterms:modified xsi:type="dcterms:W3CDTF">2023-01-26T22:37:47Z</dcterms:modified>
  <cp:category/>
  <cp:version/>
  <cp:contentType/>
  <cp:contentStatus/>
</cp:coreProperties>
</file>