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<sst xmlns="http://schemas.openxmlformats.org/spreadsheetml/2006/main" count="46" uniqueCount="46">
  <si>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</si>
  <si>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</si>
  <si>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</si>
  <si>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</si>
  <si>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</si>
  <si>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</si>
  <si>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</si>
  <si>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</si>
  <si>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</si>
  <si>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</si>
  <si>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</si>
  <si>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</si>
  <si>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</si>
  <si>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</si>
  <si>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</si>
  <si>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</si>
  <si>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</si>
  <si>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</si>
  <si>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</si>
  <si>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</si>
  <si>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</si>
  <si>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</si>
  <si>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</si>
  <si>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</si>
  <si>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</si>
  <si>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</si>
  <si>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</si>
  <si>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</si>
  <si>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</si>
  <si>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</si>
  <si>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</si>
  <si>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</si>
  <si>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</si>
  <si>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</si>
  <si>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</si>
  <si>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</si>
  <si>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</si>
  <si>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</si>
  <si>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</si>
  <si>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</si>
  <si>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</si>
  <si>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</si>
  <si>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</si>
  <si>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</si>
  <si>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</si>
  <si>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FIDEICOMISO PARA LA PROMOCION TURISTICA DE ACAPULCO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</si>
</sst>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 indent="3"/>
    </xf>
    <xf numFmtId="0" fontId="43" fillId="0" borderId="25" xfId="0" applyFont="1" applyFill="1" applyBorder="1" applyAlignment="1">
      <alignment horizontal="left" vertical="center" wrapText="1" indent="3"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4" fillId="34" borderId="29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30" xfId="48" applyNumberFormat="1" applyFont="1" applyFill="1" applyBorder="1" applyAlignment="1" applyProtection="1">
      <alignment horizontal="center"/>
      <protection locked="0"/>
    </xf>
    <xf numFmtId="164" fontId="4" fillId="34" borderId="29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30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4" xfId="48" applyNumberFormat="1" applyFont="1" applyFill="1" applyBorder="1" applyAlignment="1" applyProtection="1">
      <alignment horizontal="center"/>
      <protection/>
    </xf>
    <xf numFmtId="164" fontId="5" fillId="34" borderId="25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152400</xdr:rowOff>
    </xdr:from>
    <xdr:to>
      <xdr:col>3</xdr:col>
      <xdr:colOff>666750</xdr:colOff>
      <xdr:row>5</xdr:row>
      <xdr:rowOff>9525</xdr:rowOff>
    </xdr:to>
    <xdr:pic>
      <xdr:nvPicPr>
        <xdr:cNvPr id="1" name="Imagen 2" descr="Texto&#10;&#10;Descripción generada automáticamente con confianza 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57175"/>
          <a:ext cx="174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2</xdr:row>
      <xdr:rowOff>66675</xdr:rowOff>
    </xdr:from>
    <xdr:to>
      <xdr:col>9</xdr:col>
      <xdr:colOff>857250</xdr:colOff>
      <xdr:row>4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61950"/>
          <a:ext cx="2247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3</xdr:col>
      <xdr:colOff>2838450</xdr:colOff>
      <xdr:row>49</xdr:row>
      <xdr:rowOff>142875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942975" y="9458325"/>
          <a:ext cx="34004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AUTORIZA: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MANUEL NEGRETE ARIAS</a:t>
          </a:r>
        </a:p>
      </xdr:txBody>
    </xdr:sp>
    <xdr:clientData/>
  </xdr:twoCellAnchor>
  <xdr:twoCellAnchor>
    <xdr:from>
      <xdr:col>5</xdr:col>
      <xdr:colOff>457200</xdr:colOff>
      <xdr:row>44</xdr:row>
      <xdr:rowOff>0</xdr:rowOff>
    </xdr:from>
    <xdr:to>
      <xdr:col>8</xdr:col>
      <xdr:colOff>609600</xdr:colOff>
      <xdr:row>49</xdr:row>
      <xdr:rowOff>95250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6629400" y="9458325"/>
          <a:ext cx="34671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ELABORA: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ARTURO DAVID GONZALEZ ALMAZAN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B2" sqref="B2:J2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43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45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9" t="s">
        <v>42</v>
      </c>
      <c r="C7" s="59"/>
      <c r="D7" s="59"/>
      <c r="E7" s="59"/>
      <c r="F7" s="59"/>
      <c r="G7" s="59"/>
      <c r="H7" s="59"/>
      <c r="I7" s="59"/>
      <c r="J7" s="59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29.25" customHeight="1">
      <c r="B9" s="48"/>
      <c r="C9" s="49"/>
      <c r="D9" s="50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8"/>
    </row>
    <row r="10" spans="2:10" ht="14.25">
      <c r="B10" s="51"/>
      <c r="C10" s="52"/>
      <c r="D10" s="53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31" t="s">
        <v>11</v>
      </c>
      <c r="C11" s="32"/>
      <c r="D11" s="33"/>
      <c r="E11" s="2">
        <f aca="true" t="shared" si="0" ref="E11:J11">SUM(E12,E15,E24,E28,E31,E36)</f>
        <v>45000000</v>
      </c>
      <c r="F11" s="2">
        <f t="shared" si="0"/>
        <v>19910574.27</v>
      </c>
      <c r="G11" s="2">
        <f t="shared" si="0"/>
        <v>64910574.269999996</v>
      </c>
      <c r="H11" s="2">
        <f t="shared" si="0"/>
        <v>38067794.37</v>
      </c>
      <c r="I11" s="2">
        <f t="shared" si="0"/>
        <v>36009901.85</v>
      </c>
      <c r="J11" s="2">
        <f t="shared" si="0"/>
        <v>26842779.9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45000000</v>
      </c>
      <c r="F15" s="5">
        <f t="shared" si="4"/>
        <v>19910574.27</v>
      </c>
      <c r="G15" s="5">
        <f t="shared" si="4"/>
        <v>64910574.269999996</v>
      </c>
      <c r="H15" s="5">
        <f t="shared" si="4"/>
        <v>38067794.37</v>
      </c>
      <c r="I15" s="5">
        <f t="shared" si="4"/>
        <v>36009901.85</v>
      </c>
      <c r="J15" s="5">
        <f t="shared" si="4"/>
        <v>26842779.9</v>
      </c>
    </row>
    <row r="16" spans="2:10" s="3" customFormat="1" ht="14.25">
      <c r="B16" s="4"/>
      <c r="C16" s="6"/>
      <c r="D16" s="7" t="s">
        <v>16</v>
      </c>
      <c r="E16" s="8"/>
      <c r="F16" s="9"/>
      <c r="G16" s="10">
        <f t="shared" si="2"/>
        <v>0</v>
      </c>
      <c r="H16" s="9"/>
      <c r="I16" s="9"/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>
        <v>45000000</v>
      </c>
      <c r="F19" s="9">
        <v>19910574.27</v>
      </c>
      <c r="G19" s="10">
        <f t="shared" si="2"/>
        <v>64910574.269999996</v>
      </c>
      <c r="H19" s="9">
        <v>38067794.37</v>
      </c>
      <c r="I19" s="9">
        <v>36009901.85</v>
      </c>
      <c r="J19" s="11">
        <f t="shared" si="3"/>
        <v>26842779.9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31" t="s">
        <v>38</v>
      </c>
      <c r="C38" s="32"/>
      <c r="D38" s="33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31" t="s">
        <v>39</v>
      </c>
      <c r="C39" s="32"/>
      <c r="D39" s="33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31" t="s">
        <v>40</v>
      </c>
      <c r="C40" s="32"/>
      <c r="D40" s="33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34" t="s">
        <v>41</v>
      </c>
      <c r="D42" s="35"/>
      <c r="E42" s="18">
        <f aca="true" t="shared" si="9" ref="E42:J42">SUM(E11,E38,E39,E40)</f>
        <v>45000000</v>
      </c>
      <c r="F42" s="18">
        <f t="shared" si="9"/>
        <v>19910574.27</v>
      </c>
      <c r="G42" s="18">
        <f t="shared" si="9"/>
        <v>64910574.269999996</v>
      </c>
      <c r="H42" s="18">
        <f t="shared" si="9"/>
        <v>38067794.37</v>
      </c>
      <c r="I42" s="18">
        <f t="shared" si="9"/>
        <v>36009901.85</v>
      </c>
      <c r="J42" s="18">
        <f t="shared" si="9"/>
        <v>26842779.9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2015-02-26T02:51:11Z</cp:lastPrinted>
  <dcterms:created xsi:type="dcterms:W3CDTF">2014-09-29T18:50:46Z</dcterms:created>
  <dcterms:modified xsi:type="dcterms:W3CDTF">2023-02-10T18:58:42Z</dcterms:modified>
  <cp:category/>
  <cp:version/>
  <cp:contentType/>
  <cp:contentStatus/>
</cp:coreProperties>
</file>