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<sst xmlns="http://schemas.openxmlformats.org/spreadsheetml/2006/main" count="46" uniqueCount="46">
  <si>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</si>
  <si>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</si>
  <si>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</si>
  <si>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</si>
  <si>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</si>
  <si>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</si>
  <si>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</si>
  <si>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</si>
  <si>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</si>
  <si>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</si>
  <si>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</si>
  <si>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</si>
  <si>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</si>
  <si>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</si>
  <si>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</si>
  <si>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</si>
  <si>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</si>
  <si>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</si>
  <si>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</si>
  <si>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</si>
  <si>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</si>
  <si>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</si>
  <si>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</si>
  <si>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</si>
  <si>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</si>
  <si>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</si>
  <si>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</si>
  <si>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</si>
  <si>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</si>
  <si>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</si>
  <si>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</si>
  <si>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</si>
  <si>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</si>
  <si>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</si>
  <si>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</si>
  <si>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</si>
  <si>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</si>
  <si>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</si>
  <si>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</si>
  <si>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</si>
  <si>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</si>
  <si>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</si>
  <si>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</si>
  <si>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</si>
  <si>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</si>
  <si>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 BANCOMER S.A. FIDEICOMISO PARA LA ADMINISTRACION DEL IMPUESTO SOBRE LA PRESTACION DE SERVICIOS DE HOSPEDAJE DE TAXCO, F/31815_4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</si>
</sst>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3" fontId="44" fillId="0" borderId="10" xfId="0" applyNumberFormat="1" applyFont="1" applyBorder="1" applyAlignment="1" applyProtection="1">
      <alignment horizontal="right" vertical="center" wrapText="1"/>
      <protection locked="0"/>
    </xf>
    <xf numFmtId="3" fontId="44" fillId="0" borderId="12" xfId="0" applyNumberFormat="1" applyFont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>
      <alignment horizontal="right" vertical="center" wrapText="1"/>
    </xf>
    <xf numFmtId="3" fontId="44" fillId="33" borderId="12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123825</xdr:rowOff>
    </xdr:from>
    <xdr:to>
      <xdr:col>3</xdr:col>
      <xdr:colOff>2867025</xdr:colOff>
      <xdr:row>49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504950" y="9401175"/>
          <a:ext cx="28670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BURGOS BARRERA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DEL COMITE TECNICO</a:t>
          </a:r>
        </a:p>
      </xdr:txBody>
    </xdr:sp>
    <xdr:clientData/>
  </xdr:twoCellAnchor>
  <xdr:twoCellAnchor>
    <xdr:from>
      <xdr:col>5</xdr:col>
      <xdr:colOff>457200</xdr:colOff>
      <xdr:row>43</xdr:row>
      <xdr:rowOff>123825</xdr:rowOff>
    </xdr:from>
    <xdr:to>
      <xdr:col>8</xdr:col>
      <xdr:colOff>19050</xdr:colOff>
      <xdr:row>49</xdr:row>
      <xdr:rowOff>85725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6629400" y="9401175"/>
          <a:ext cx="28765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JOSE ALBERTO SAUCEDO GIL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</a:t>
          </a:r>
        </a:p>
      </xdr:txBody>
    </xdr:sp>
    <xdr:clientData/>
  </xdr:twoCellAnchor>
  <xdr:twoCellAnchor editAs="oneCell">
    <xdr:from>
      <xdr:col>1</xdr:col>
      <xdr:colOff>28575</xdr:colOff>
      <xdr:row>3</xdr:row>
      <xdr:rowOff>57150</xdr:rowOff>
    </xdr:from>
    <xdr:to>
      <xdr:col>2</xdr:col>
      <xdr:colOff>19050</xdr:colOff>
      <xdr:row>8</xdr:row>
      <xdr:rowOff>133350</xdr:rowOff>
    </xdr:to>
    <xdr:pic>
      <xdr:nvPicPr>
        <xdr:cNvPr id="3" name="Imagen 1" descr="Imagen que contiene Form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29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B1" sqref="B1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43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45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44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63" t="s">
        <v>42</v>
      </c>
      <c r="C7" s="63"/>
      <c r="D7" s="63"/>
      <c r="E7" s="63"/>
      <c r="F7" s="63"/>
      <c r="G7" s="63"/>
      <c r="H7" s="63"/>
      <c r="I7" s="63"/>
      <c r="J7" s="63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29.25" customHeight="1">
      <c r="B9" s="52"/>
      <c r="C9" s="53"/>
      <c r="D9" s="54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62"/>
    </row>
    <row r="10" spans="2:10" ht="14.25">
      <c r="B10" s="55"/>
      <c r="C10" s="56"/>
      <c r="D10" s="57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5" t="s">
        <v>11</v>
      </c>
      <c r="C11" s="36"/>
      <c r="D11" s="37"/>
      <c r="E11" s="2">
        <f aca="true" t="shared" si="0" ref="E11:J11">SUM(E12,E15,E24,E28,E31,E36)</f>
        <v>2180000</v>
      </c>
      <c r="F11" s="2">
        <f t="shared" si="0"/>
        <v>0</v>
      </c>
      <c r="G11" s="2">
        <f t="shared" si="0"/>
        <v>2180000</v>
      </c>
      <c r="H11" s="2">
        <f t="shared" si="0"/>
        <v>1044413.43</v>
      </c>
      <c r="I11" s="2">
        <f t="shared" si="0"/>
        <v>1044413.43</v>
      </c>
      <c r="J11" s="2">
        <f t="shared" si="0"/>
        <v>1135586.5699999998</v>
      </c>
    </row>
    <row r="12" spans="2:10" s="3" customFormat="1" ht="28.5" customHeight="1">
      <c r="B12" s="4"/>
      <c r="C12" s="33" t="s">
        <v>12</v>
      </c>
      <c r="D12" s="34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33" t="s">
        <v>15</v>
      </c>
      <c r="D15" s="34"/>
      <c r="E15" s="5">
        <f aca="true" t="shared" si="4" ref="E15:J15">SUM(E16:E23)</f>
        <v>2180000</v>
      </c>
      <c r="F15" s="5">
        <f t="shared" si="4"/>
        <v>0</v>
      </c>
      <c r="G15" s="5">
        <f t="shared" si="4"/>
        <v>2180000</v>
      </c>
      <c r="H15" s="5">
        <f t="shared" si="4"/>
        <v>1044413.43</v>
      </c>
      <c r="I15" s="5">
        <f t="shared" si="4"/>
        <v>1044413.43</v>
      </c>
      <c r="J15" s="5">
        <f t="shared" si="4"/>
        <v>1135586.5699999998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29">
        <v>2180000</v>
      </c>
      <c r="F19" s="30"/>
      <c r="G19" s="31">
        <f t="shared" si="2"/>
        <v>2180000</v>
      </c>
      <c r="H19" s="30">
        <v>1044413.43</v>
      </c>
      <c r="I19" s="30">
        <v>1044413.43</v>
      </c>
      <c r="J19" s="32">
        <f t="shared" si="3"/>
        <v>1135586.5699999998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33" t="s">
        <v>24</v>
      </c>
      <c r="D24" s="34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33" t="s">
        <v>28</v>
      </c>
      <c r="D28" s="34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33" t="s">
        <v>31</v>
      </c>
      <c r="D31" s="34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33" t="s">
        <v>36</v>
      </c>
      <c r="D36" s="34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5" t="s">
        <v>38</v>
      </c>
      <c r="C38" s="36"/>
      <c r="D38" s="3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5" t="s">
        <v>39</v>
      </c>
      <c r="C39" s="36"/>
      <c r="D39" s="3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5" t="s">
        <v>40</v>
      </c>
      <c r="C40" s="36"/>
      <c r="D40" s="3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8" t="s">
        <v>41</v>
      </c>
      <c r="D42" s="39"/>
      <c r="E42" s="18">
        <f aca="true" t="shared" si="9" ref="E42:J42">SUM(E11,E38,E39,E40)</f>
        <v>2180000</v>
      </c>
      <c r="F42" s="18">
        <f t="shared" si="9"/>
        <v>0</v>
      </c>
      <c r="G42" s="18">
        <f t="shared" si="9"/>
        <v>2180000</v>
      </c>
      <c r="H42" s="18">
        <f t="shared" si="9"/>
        <v>1044413.43</v>
      </c>
      <c r="I42" s="18">
        <f t="shared" si="9"/>
        <v>1044413.43</v>
      </c>
      <c r="J42" s="18">
        <f t="shared" si="9"/>
        <v>1135586.5699999998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Arturo Dorantes B.</cp:lastModifiedBy>
  <cp:lastPrinted>2023-02-13T19:05:24Z</cp:lastPrinted>
  <dcterms:created xsi:type="dcterms:W3CDTF">2014-09-29T18:50:46Z</dcterms:created>
  <dcterms:modified xsi:type="dcterms:W3CDTF">2023-02-13T19:05:27Z</dcterms:modified>
  <cp:category/>
  <cp:version/>
  <cp:contentType/>
  <cp:contentStatus/>
</cp:coreProperties>
</file>