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1_Gto_Cat_Prog (2)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<sst xmlns="http://schemas.openxmlformats.org/spreadsheetml/2006/main" count="45" uniqueCount="45">
  <si>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</si>
  <si>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</si>
  <si>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</si>
  <si>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</si>
  <si>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</si>
  <si>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</si>
  <si>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</si>
  <si>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</si>
  <si>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</si>
  <si>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</si>
  <si>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</si>
  <si>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</si>
  <si>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</si>
  <si>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</si>
  <si>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</si>
  <si>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</si>
  <si>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</si>
  <si>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</si>
  <si>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</si>
  <si>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</si>
  <si>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</si>
  <si>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</si>
  <si>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</si>
  <si>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</si>
  <si>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</si>
  <si>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</si>
  <si>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</si>
  <si>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</si>
  <si>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</si>
  <si>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</si>
  <si>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</si>
  <si>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</si>
  <si>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</si>
  <si>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</si>
  <si>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</si>
  <si>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</si>
  <si>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</si>
  <si>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</si>
  <si>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</si>
  <si>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</si>
  <si>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</si>
  <si>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</si>
  <si>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2022</t>
  </si>
  <si>
    <t>FIDEICOMISO PARA EL DESARROLLO ECONOMICO Y SOCIAL DE ACAPULCO</t>
  </si>
  <si>
    <t>Del 1 de Enero al 31 de Diciembre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</si>
</sst>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3" fontId="45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/>
    </xf>
    <xf numFmtId="0" fontId="46" fillId="0" borderId="11" xfId="0" applyFont="1" applyFill="1" applyBorder="1" applyAlignment="1">
      <alignment horizontal="justify" vertical="center" wrapText="1"/>
    </xf>
    <xf numFmtId="3" fontId="45" fillId="0" borderId="10" xfId="0" applyNumberFormat="1" applyFont="1" applyFill="1" applyBorder="1" applyAlignment="1" applyProtection="1">
      <alignment horizontal="right" vertical="center" wrapText="1"/>
      <protection/>
    </xf>
    <xf numFmtId="3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6" fillId="33" borderId="12" xfId="0" applyNumberFormat="1" applyFont="1" applyFill="1" applyBorder="1" applyAlignment="1" applyProtection="1">
      <alignment horizontal="right" vertical="center" wrapText="1"/>
      <protection/>
    </xf>
    <xf numFmtId="0" fontId="46" fillId="0" borderId="13" xfId="0" applyFont="1" applyFill="1" applyBorder="1" applyAlignment="1">
      <alignment horizontal="justify" vertical="center" wrapText="1"/>
    </xf>
    <xf numFmtId="0" fontId="46" fillId="0" borderId="14" xfId="0" applyFont="1" applyFill="1" applyBorder="1" applyAlignment="1">
      <alignment horizontal="justify" vertical="center" wrapText="1"/>
    </xf>
    <xf numFmtId="0" fontId="46" fillId="0" borderId="15" xfId="0" applyFont="1" applyFill="1" applyBorder="1" applyAlignment="1">
      <alignment horizontal="justify" vertical="center" wrapText="1"/>
    </xf>
    <xf numFmtId="3" fontId="46" fillId="0" borderId="15" xfId="0" applyNumberFormat="1" applyFont="1" applyFill="1" applyBorder="1" applyAlignment="1">
      <alignment horizontal="right" vertical="center" wrapText="1"/>
    </xf>
    <xf numFmtId="3" fontId="46" fillId="0" borderId="16" xfId="0" applyNumberFormat="1" applyFont="1" applyFill="1" applyBorder="1" applyAlignment="1">
      <alignment horizontal="right" vertical="center" wrapText="1"/>
    </xf>
    <xf numFmtId="0" fontId="45" fillId="0" borderId="17" xfId="0" applyFont="1" applyFill="1" applyBorder="1" applyAlignment="1">
      <alignment horizontal="justify" vertical="center" wrapText="1"/>
    </xf>
    <xf numFmtId="3" fontId="45" fillId="0" borderId="16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 indent="3"/>
    </xf>
    <xf numFmtId="0" fontId="45" fillId="0" borderId="19" xfId="0" applyFont="1" applyFill="1" applyBorder="1" applyAlignment="1">
      <alignment horizontal="left" vertical="center" wrapText="1" indent="3"/>
    </xf>
    <xf numFmtId="164" fontId="4" fillId="34" borderId="20" xfId="48" applyNumberFormat="1" applyFont="1" applyFill="1" applyBorder="1" applyAlignment="1" applyProtection="1">
      <alignment horizontal="center"/>
      <protection/>
    </xf>
    <xf numFmtId="164" fontId="4" fillId="34" borderId="21" xfId="48" applyNumberFormat="1" applyFont="1" applyFill="1" applyBorder="1" applyAlignment="1" applyProtection="1">
      <alignment horizontal="center"/>
      <protection/>
    </xf>
    <xf numFmtId="164" fontId="4" fillId="34" borderId="22" xfId="48" applyNumberFormat="1" applyFont="1" applyFill="1" applyBorder="1" applyAlignment="1" applyProtection="1">
      <alignment horizontal="center"/>
      <protection/>
    </xf>
    <xf numFmtId="164" fontId="4" fillId="34" borderId="23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24" xfId="48" applyNumberFormat="1" applyFont="1" applyFill="1" applyBorder="1" applyAlignment="1" applyProtection="1">
      <alignment horizontal="center"/>
      <protection locked="0"/>
    </xf>
    <xf numFmtId="164" fontId="4" fillId="34" borderId="23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24" xfId="48" applyNumberFormat="1" applyFont="1" applyFill="1" applyBorder="1" applyAlignment="1" applyProtection="1">
      <alignment horizontal="center"/>
      <protection/>
    </xf>
    <xf numFmtId="164" fontId="4" fillId="34" borderId="25" xfId="48" applyNumberFormat="1" applyFont="1" applyFill="1" applyBorder="1" applyAlignment="1" applyProtection="1">
      <alignment horizontal="right"/>
      <protection/>
    </xf>
    <xf numFmtId="164" fontId="4" fillId="34" borderId="26" xfId="48" applyNumberFormat="1" applyFont="1" applyFill="1" applyBorder="1" applyAlignment="1" applyProtection="1">
      <alignment horizontal="right"/>
      <protection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/>
      <protection/>
    </xf>
    <xf numFmtId="0" fontId="47" fillId="33" borderId="0" xfId="0" applyFont="1" applyFill="1" applyAlignment="1">
      <alignment/>
    </xf>
    <xf numFmtId="164" fontId="5" fillId="34" borderId="28" xfId="48" applyNumberFormat="1" applyFont="1" applyFill="1" applyBorder="1" applyAlignment="1" applyProtection="1">
      <alignment horizontal="center" vertical="center"/>
      <protection/>
    </xf>
    <xf numFmtId="164" fontId="5" fillId="34" borderId="29" xfId="48" applyNumberFormat="1" applyFont="1" applyFill="1" applyBorder="1" applyAlignment="1" applyProtection="1">
      <alignment horizontal="center" vertical="center"/>
      <protection/>
    </xf>
    <xf numFmtId="164" fontId="5" fillId="34" borderId="30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18" xfId="48" applyNumberFormat="1" applyFont="1" applyFill="1" applyBorder="1" applyAlignment="1" applyProtection="1">
      <alignment horizontal="center"/>
      <protection/>
    </xf>
    <xf numFmtId="164" fontId="5" fillId="34" borderId="19" xfId="48" applyNumberFormat="1" applyFont="1" applyFill="1" applyBorder="1" applyAlignment="1" applyProtection="1">
      <alignment horizontal="center"/>
      <protection/>
    </xf>
    <xf numFmtId="164" fontId="5" fillId="34" borderId="31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31" xfId="48" applyNumberFormat="1" applyFont="1" applyFill="1" applyBorder="1" applyAlignment="1" applyProtection="1">
      <alignment horizontal="center"/>
      <protection/>
    </xf>
    <xf numFmtId="164" fontId="5" fillId="34" borderId="31" xfId="48" applyNumberFormat="1" applyFont="1" applyFill="1" applyBorder="1" applyAlignment="1" applyProtection="1">
      <alignment horizontal="center" vertical="center"/>
      <protection/>
    </xf>
    <xf numFmtId="164" fontId="5" fillId="34" borderId="28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32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0" fontId="46" fillId="33" borderId="0" xfId="0" applyFont="1" applyFill="1" applyAlignment="1">
      <alignment wrapText="1"/>
    </xf>
    <xf numFmtId="0" fontId="4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43</xdr:row>
      <xdr:rowOff>85725</xdr:rowOff>
    </xdr:from>
    <xdr:to>
      <xdr:col>9</xdr:col>
      <xdr:colOff>933450</xdr:colOff>
      <xdr:row>49</xdr:row>
      <xdr:rowOff>95250</xdr:rowOff>
    </xdr:to>
    <xdr:grpSp>
      <xdr:nvGrpSpPr>
        <xdr:cNvPr id="1" name="Grupo 1"/>
        <xdr:cNvGrpSpPr>
          <a:grpSpLocks/>
        </xdr:cNvGrpSpPr>
      </xdr:nvGrpSpPr>
      <xdr:grpSpPr>
        <a:xfrm>
          <a:off x="666750" y="9296400"/>
          <a:ext cx="12744450" cy="1114425"/>
          <a:chOff x="0" y="-1"/>
          <a:chExt cx="3668372" cy="939846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0" y="15976"/>
            <a:ext cx="855648" cy="883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Autoriza: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ALFONSO CALDERON VELAZQUEZ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 Y DELEGADO FID ESPECIAL</a:t>
            </a:r>
          </a:p>
        </xdr:txBody>
      </xdr:sp>
      <xdr:sp>
        <xdr:nvSpPr>
          <xdr:cNvPr id="3" name="Text Box 8"/>
          <xdr:cNvSpPr txBox="1">
            <a:spLocks noChangeArrowheads="1"/>
          </xdr:cNvSpPr>
        </xdr:nvSpPr>
        <xdr:spPr>
          <a:xfrm>
            <a:off x="2815476" y="72367"/>
            <a:ext cx="852896" cy="7469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Elabora: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MANUEL RAMOS ARIZMENDI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DEPTO DE CONTABILIDAD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931766" y="-1"/>
            <a:ext cx="764856" cy="9398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Vo. Bo.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ELIZABETH CASTILLO REYES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DE ADMON. Y FINANZAS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1850694" y="7988"/>
            <a:ext cx="883161" cy="9238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SATURNINO RODRIGUEZ RODRIGUEZ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SUBDIRECTOR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E36">
      <selection activeCell="F36" sqref="F36"/>
    </sheetView>
  </sheetViews>
  <sheetFormatPr defaultColWidth="0" defaultRowHeight="14.25" customHeight="1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26" t="s">
        <v>42</v>
      </c>
      <c r="C2" s="27"/>
      <c r="D2" s="27"/>
      <c r="E2" s="27"/>
      <c r="F2" s="27"/>
      <c r="G2" s="27"/>
      <c r="H2" s="27"/>
      <c r="I2" s="27"/>
      <c r="J2" s="28"/>
    </row>
    <row r="3" spans="2:10" ht="15">
      <c r="B3" s="29" t="s">
        <v>43</v>
      </c>
      <c r="C3" s="30"/>
      <c r="D3" s="30"/>
      <c r="E3" s="30"/>
      <c r="F3" s="30"/>
      <c r="G3" s="30"/>
      <c r="H3" s="30"/>
      <c r="I3" s="30"/>
      <c r="J3" s="31"/>
    </row>
    <row r="4" spans="2:10" ht="15">
      <c r="B4" s="32" t="s">
        <v>0</v>
      </c>
      <c r="C4" s="33"/>
      <c r="D4" s="33"/>
      <c r="E4" s="33"/>
      <c r="F4" s="33"/>
      <c r="G4" s="33"/>
      <c r="H4" s="33"/>
      <c r="I4" s="33"/>
      <c r="J4" s="34"/>
    </row>
    <row r="5" spans="2:10" ht="15">
      <c r="B5" s="32" t="s">
        <v>44</v>
      </c>
      <c r="C5" s="33"/>
      <c r="D5" s="33"/>
      <c r="E5" s="33"/>
      <c r="F5" s="33"/>
      <c r="G5" s="33"/>
      <c r="H5" s="33"/>
      <c r="I5" s="33"/>
      <c r="J5" s="34"/>
    </row>
    <row r="6" spans="2:10" ht="15">
      <c r="B6" s="35"/>
      <c r="C6" s="36"/>
      <c r="D6" s="37"/>
      <c r="E6" s="37"/>
      <c r="F6" s="37"/>
      <c r="G6" s="37"/>
      <c r="H6" s="37"/>
      <c r="I6" s="37"/>
      <c r="J6" s="38"/>
    </row>
    <row r="7" spans="2:10" ht="14.25">
      <c r="B7" s="39"/>
      <c r="C7" s="39"/>
      <c r="D7" s="39"/>
      <c r="E7" s="39"/>
      <c r="F7" s="39"/>
      <c r="G7" s="39"/>
      <c r="H7" s="39"/>
      <c r="I7" s="39"/>
      <c r="J7" s="39"/>
    </row>
    <row r="8" spans="2:10" ht="14.25">
      <c r="B8" s="40" t="s">
        <v>1</v>
      </c>
      <c r="C8" s="41"/>
      <c r="D8" s="42"/>
      <c r="E8" s="43" t="s">
        <v>2</v>
      </c>
      <c r="F8" s="44"/>
      <c r="G8" s="44"/>
      <c r="H8" s="44"/>
      <c r="I8" s="45"/>
      <c r="J8" s="46" t="s">
        <v>3</v>
      </c>
    </row>
    <row r="9" spans="2:10" ht="14.25">
      <c r="B9" s="47"/>
      <c r="C9" s="48"/>
      <c r="D9" s="49"/>
      <c r="E9" s="50" t="s">
        <v>4</v>
      </c>
      <c r="F9" s="51" t="s">
        <v>5</v>
      </c>
      <c r="G9" s="51" t="s">
        <v>6</v>
      </c>
      <c r="H9" s="51" t="s">
        <v>7</v>
      </c>
      <c r="I9" s="52" t="s">
        <v>8</v>
      </c>
      <c r="J9" s="53"/>
    </row>
    <row r="10" spans="2:10" ht="14.25">
      <c r="B10" s="54"/>
      <c r="C10" s="55"/>
      <c r="D10" s="56"/>
      <c r="E10" s="57">
        <v>1</v>
      </c>
      <c r="F10" s="57">
        <v>2</v>
      </c>
      <c r="G10" s="57" t="s">
        <v>9</v>
      </c>
      <c r="H10" s="57">
        <v>4</v>
      </c>
      <c r="I10" s="58">
        <v>5</v>
      </c>
      <c r="J10" s="57" t="s">
        <v>10</v>
      </c>
    </row>
    <row r="11" spans="2:10" s="3" customFormat="1" ht="14.25">
      <c r="B11" s="21" t="s">
        <v>11</v>
      </c>
      <c r="C11" s="22"/>
      <c r="D11" s="23"/>
      <c r="E11" s="2">
        <f aca="true" t="shared" si="0" ref="E11:J11">SUM(E12,E15,E24,E28,E31,E36)</f>
        <v>37714315</v>
      </c>
      <c r="F11" s="2">
        <f t="shared" si="0"/>
        <v>0</v>
      </c>
      <c r="G11" s="2">
        <f t="shared" si="0"/>
        <v>37714315</v>
      </c>
      <c r="H11" s="2">
        <f t="shared" si="0"/>
        <v>31934870.67</v>
      </c>
      <c r="I11" s="2">
        <f t="shared" si="0"/>
        <v>31934870.67</v>
      </c>
      <c r="J11" s="2">
        <f t="shared" si="0"/>
        <v>5779444.329999998</v>
      </c>
    </row>
    <row r="12" spans="2:10" s="3" customFormat="1" ht="28.5" customHeight="1">
      <c r="B12" s="4"/>
      <c r="C12" s="19" t="s">
        <v>12</v>
      </c>
      <c r="D12" s="20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17"/>
      <c r="D13" s="18" t="s">
        <v>13</v>
      </c>
      <c r="E13" s="6">
        <v>0</v>
      </c>
      <c r="F13" s="7">
        <v>0</v>
      </c>
      <c r="G13" s="8">
        <f>SUM(E13:F13)</f>
        <v>0</v>
      </c>
      <c r="H13" s="7">
        <v>0</v>
      </c>
      <c r="I13" s="7">
        <v>0</v>
      </c>
      <c r="J13" s="9">
        <f>(G13-H13)</f>
        <v>0</v>
      </c>
    </row>
    <row r="14" spans="2:10" s="3" customFormat="1" ht="14.25">
      <c r="B14" s="4"/>
      <c r="C14" s="17"/>
      <c r="D14" s="18" t="s">
        <v>14</v>
      </c>
      <c r="E14" s="6">
        <v>0</v>
      </c>
      <c r="F14" s="7">
        <v>0</v>
      </c>
      <c r="G14" s="8">
        <f>SUM(E14:F14)</f>
        <v>0</v>
      </c>
      <c r="H14" s="7">
        <v>0</v>
      </c>
      <c r="I14" s="7">
        <v>0</v>
      </c>
      <c r="J14" s="9">
        <f>(G14-H14)</f>
        <v>0</v>
      </c>
    </row>
    <row r="15" spans="2:10" s="3" customFormat="1" ht="14.25">
      <c r="B15" s="4"/>
      <c r="C15" s="19" t="s">
        <v>15</v>
      </c>
      <c r="D15" s="20"/>
      <c r="E15" s="5">
        <f aca="true" t="shared" si="2" ref="E15:J15">SUM(E16:E23)</f>
        <v>37714315</v>
      </c>
      <c r="F15" s="5">
        <f t="shared" si="2"/>
        <v>0</v>
      </c>
      <c r="G15" s="5">
        <f t="shared" si="2"/>
        <v>37714315</v>
      </c>
      <c r="H15" s="5">
        <f t="shared" si="2"/>
        <v>31934870.67</v>
      </c>
      <c r="I15" s="5">
        <f t="shared" si="2"/>
        <v>31934870.67</v>
      </c>
      <c r="J15" s="5">
        <f t="shared" si="2"/>
        <v>5779444.329999998</v>
      </c>
    </row>
    <row r="16" spans="2:10" s="3" customFormat="1" ht="14.25">
      <c r="B16" s="4"/>
      <c r="C16" s="17"/>
      <c r="D16" s="18" t="s">
        <v>16</v>
      </c>
      <c r="E16" s="6">
        <v>37714315</v>
      </c>
      <c r="F16" s="7">
        <v>0</v>
      </c>
      <c r="G16" s="8">
        <f>SUM(E16:F16)</f>
        <v>37714315</v>
      </c>
      <c r="H16" s="7">
        <v>31934870.67</v>
      </c>
      <c r="I16" s="7">
        <v>31934870.67</v>
      </c>
      <c r="J16" s="9">
        <f>(G16-H16)</f>
        <v>5779444.329999998</v>
      </c>
    </row>
    <row r="17" spans="2:10" s="3" customFormat="1" ht="14.25">
      <c r="B17" s="4"/>
      <c r="C17" s="17"/>
      <c r="D17" s="18" t="s">
        <v>17</v>
      </c>
      <c r="E17" s="6">
        <v>0</v>
      </c>
      <c r="F17" s="7">
        <v>0</v>
      </c>
      <c r="G17" s="8">
        <f aca="true" t="shared" si="3" ref="G17:G23">SUM(E17:F17)</f>
        <v>0</v>
      </c>
      <c r="H17" s="7">
        <v>0</v>
      </c>
      <c r="I17" s="7">
        <v>0</v>
      </c>
      <c r="J17" s="9">
        <f aca="true" t="shared" si="4" ref="J17:J23">(G17-H17)</f>
        <v>0</v>
      </c>
    </row>
    <row r="18" spans="2:10" s="3" customFormat="1" ht="14.25">
      <c r="B18" s="4"/>
      <c r="C18" s="17"/>
      <c r="D18" s="18" t="s">
        <v>18</v>
      </c>
      <c r="E18" s="6">
        <v>0</v>
      </c>
      <c r="F18" s="7">
        <v>0</v>
      </c>
      <c r="G18" s="8">
        <f t="shared" si="3"/>
        <v>0</v>
      </c>
      <c r="H18" s="7">
        <v>0</v>
      </c>
      <c r="I18" s="7">
        <v>0</v>
      </c>
      <c r="J18" s="9">
        <f t="shared" si="4"/>
        <v>0</v>
      </c>
    </row>
    <row r="19" spans="2:10" s="3" customFormat="1" ht="14.25">
      <c r="B19" s="4"/>
      <c r="C19" s="17"/>
      <c r="D19" s="18" t="s">
        <v>19</v>
      </c>
      <c r="E19" s="6">
        <v>0</v>
      </c>
      <c r="F19" s="7">
        <v>0</v>
      </c>
      <c r="G19" s="8">
        <f t="shared" si="3"/>
        <v>0</v>
      </c>
      <c r="H19" s="7">
        <v>0</v>
      </c>
      <c r="I19" s="7">
        <v>0</v>
      </c>
      <c r="J19" s="9">
        <f t="shared" si="4"/>
        <v>0</v>
      </c>
    </row>
    <row r="20" spans="2:10" s="3" customFormat="1" ht="14.25">
      <c r="B20" s="4"/>
      <c r="C20" s="17"/>
      <c r="D20" s="18" t="s">
        <v>20</v>
      </c>
      <c r="E20" s="6">
        <v>0</v>
      </c>
      <c r="F20" s="7">
        <v>0</v>
      </c>
      <c r="G20" s="8">
        <f t="shared" si="3"/>
        <v>0</v>
      </c>
      <c r="H20" s="7">
        <v>0</v>
      </c>
      <c r="I20" s="7">
        <v>0</v>
      </c>
      <c r="J20" s="9">
        <f t="shared" si="4"/>
        <v>0</v>
      </c>
    </row>
    <row r="21" spans="2:10" s="3" customFormat="1" ht="24">
      <c r="B21" s="4"/>
      <c r="C21" s="17"/>
      <c r="D21" s="18" t="s">
        <v>21</v>
      </c>
      <c r="E21" s="6">
        <v>0</v>
      </c>
      <c r="F21" s="7">
        <v>0</v>
      </c>
      <c r="G21" s="8">
        <f t="shared" si="3"/>
        <v>0</v>
      </c>
      <c r="H21" s="7">
        <v>0</v>
      </c>
      <c r="I21" s="7">
        <v>0</v>
      </c>
      <c r="J21" s="9">
        <f t="shared" si="4"/>
        <v>0</v>
      </c>
    </row>
    <row r="22" spans="2:10" s="3" customFormat="1" ht="14.25">
      <c r="B22" s="4"/>
      <c r="C22" s="17"/>
      <c r="D22" s="18" t="s">
        <v>22</v>
      </c>
      <c r="E22" s="6">
        <v>0</v>
      </c>
      <c r="F22" s="7">
        <v>0</v>
      </c>
      <c r="G22" s="8">
        <f t="shared" si="3"/>
        <v>0</v>
      </c>
      <c r="H22" s="7">
        <v>0</v>
      </c>
      <c r="I22" s="7">
        <v>0</v>
      </c>
      <c r="J22" s="9">
        <f t="shared" si="4"/>
        <v>0</v>
      </c>
    </row>
    <row r="23" spans="2:10" s="3" customFormat="1" ht="14.25">
      <c r="B23" s="4"/>
      <c r="C23" s="17"/>
      <c r="D23" s="18" t="s">
        <v>23</v>
      </c>
      <c r="E23" s="6">
        <v>0</v>
      </c>
      <c r="F23" s="7">
        <v>0</v>
      </c>
      <c r="G23" s="8">
        <f t="shared" si="3"/>
        <v>0</v>
      </c>
      <c r="H23" s="7">
        <v>0</v>
      </c>
      <c r="I23" s="7">
        <v>0</v>
      </c>
      <c r="J23" s="9">
        <f t="shared" si="4"/>
        <v>0</v>
      </c>
    </row>
    <row r="24" spans="2:10" s="3" customFormat="1" ht="14.25">
      <c r="B24" s="4"/>
      <c r="C24" s="19" t="s">
        <v>24</v>
      </c>
      <c r="D24" s="20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17"/>
      <c r="D25" s="18" t="s">
        <v>25</v>
      </c>
      <c r="E25" s="6">
        <v>0</v>
      </c>
      <c r="F25" s="7">
        <v>0</v>
      </c>
      <c r="G25" s="8">
        <f>SUM(E25:F25)</f>
        <v>0</v>
      </c>
      <c r="H25" s="7">
        <v>0</v>
      </c>
      <c r="I25" s="7">
        <v>0</v>
      </c>
      <c r="J25" s="9">
        <f>(G25-H25)</f>
        <v>0</v>
      </c>
    </row>
    <row r="26" spans="2:10" s="3" customFormat="1" ht="27" customHeight="1">
      <c r="B26" s="4"/>
      <c r="C26" s="17"/>
      <c r="D26" s="18" t="s">
        <v>26</v>
      </c>
      <c r="E26" s="6">
        <v>0</v>
      </c>
      <c r="F26" s="7">
        <v>0</v>
      </c>
      <c r="G26" s="8">
        <f>SUM(E26:F26)</f>
        <v>0</v>
      </c>
      <c r="H26" s="7">
        <v>0</v>
      </c>
      <c r="I26" s="7">
        <v>0</v>
      </c>
      <c r="J26" s="9">
        <f>(G26-H26)</f>
        <v>0</v>
      </c>
    </row>
    <row r="27" spans="2:10" s="3" customFormat="1" ht="14.25">
      <c r="B27" s="4"/>
      <c r="C27" s="17"/>
      <c r="D27" s="18" t="s">
        <v>27</v>
      </c>
      <c r="E27" s="6">
        <v>0</v>
      </c>
      <c r="F27" s="7">
        <v>0</v>
      </c>
      <c r="G27" s="8">
        <f>SUM(E27:F27)</f>
        <v>0</v>
      </c>
      <c r="H27" s="7">
        <v>0</v>
      </c>
      <c r="I27" s="7">
        <v>0</v>
      </c>
      <c r="J27" s="9">
        <f>(G27-H27)</f>
        <v>0</v>
      </c>
    </row>
    <row r="28" spans="2:10" s="3" customFormat="1" ht="14.25">
      <c r="B28" s="4"/>
      <c r="C28" s="19" t="s">
        <v>28</v>
      </c>
      <c r="D28" s="20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17"/>
      <c r="D29" s="18" t="s">
        <v>29</v>
      </c>
      <c r="E29" s="6">
        <v>0</v>
      </c>
      <c r="F29" s="7">
        <v>0</v>
      </c>
      <c r="G29" s="8">
        <f>SUM(E29:F29)</f>
        <v>0</v>
      </c>
      <c r="H29" s="7">
        <v>0</v>
      </c>
      <c r="I29" s="7">
        <v>0</v>
      </c>
      <c r="J29" s="9">
        <f>(G29-H29)</f>
        <v>0</v>
      </c>
    </row>
    <row r="30" spans="2:10" s="3" customFormat="1" ht="21" customHeight="1">
      <c r="B30" s="4"/>
      <c r="C30" s="17"/>
      <c r="D30" s="18" t="s">
        <v>30</v>
      </c>
      <c r="E30" s="6">
        <v>0</v>
      </c>
      <c r="F30" s="7">
        <v>0</v>
      </c>
      <c r="G30" s="8">
        <f>SUM(E30:F30)</f>
        <v>0</v>
      </c>
      <c r="H30" s="7">
        <v>0</v>
      </c>
      <c r="I30" s="7">
        <v>0</v>
      </c>
      <c r="J30" s="9">
        <f>(G30-H30)</f>
        <v>0</v>
      </c>
    </row>
    <row r="31" spans="2:10" s="3" customFormat="1" ht="14.25">
      <c r="B31" s="4"/>
      <c r="C31" s="19" t="s">
        <v>31</v>
      </c>
      <c r="D31" s="20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17"/>
      <c r="D32" s="18" t="s">
        <v>32</v>
      </c>
      <c r="E32" s="6">
        <v>0</v>
      </c>
      <c r="F32" s="7">
        <v>0</v>
      </c>
      <c r="G32" s="8">
        <f>SUM(E32:F32)</f>
        <v>0</v>
      </c>
      <c r="H32" s="7">
        <v>0</v>
      </c>
      <c r="I32" s="7">
        <v>0</v>
      </c>
      <c r="J32" s="9">
        <f>(G32-H32)</f>
        <v>0</v>
      </c>
    </row>
    <row r="33" spans="2:10" s="3" customFormat="1" ht="14.25">
      <c r="B33" s="4"/>
      <c r="C33" s="17"/>
      <c r="D33" s="18" t="s">
        <v>33</v>
      </c>
      <c r="E33" s="6">
        <v>0</v>
      </c>
      <c r="F33" s="7">
        <v>0</v>
      </c>
      <c r="G33" s="8">
        <f>SUM(E33:F33)</f>
        <v>0</v>
      </c>
      <c r="H33" s="7">
        <v>0</v>
      </c>
      <c r="I33" s="7">
        <v>0</v>
      </c>
      <c r="J33" s="9">
        <f>(G33-H33)</f>
        <v>0</v>
      </c>
    </row>
    <row r="34" spans="2:10" s="3" customFormat="1" ht="14.25">
      <c r="B34" s="4"/>
      <c r="C34" s="17"/>
      <c r="D34" s="18" t="s">
        <v>34</v>
      </c>
      <c r="E34" s="6">
        <v>0</v>
      </c>
      <c r="F34" s="7">
        <v>0</v>
      </c>
      <c r="G34" s="8">
        <f>SUM(E34:F34)</f>
        <v>0</v>
      </c>
      <c r="H34" s="7">
        <v>0</v>
      </c>
      <c r="I34" s="7">
        <v>0</v>
      </c>
      <c r="J34" s="9">
        <f>(G34-H34)</f>
        <v>0</v>
      </c>
    </row>
    <row r="35" spans="2:10" s="3" customFormat="1" ht="24">
      <c r="B35" s="4"/>
      <c r="C35" s="17"/>
      <c r="D35" s="18" t="s">
        <v>35</v>
      </c>
      <c r="E35" s="6">
        <v>0</v>
      </c>
      <c r="F35" s="7">
        <v>0</v>
      </c>
      <c r="G35" s="8">
        <f>SUM(E35:F35)</f>
        <v>0</v>
      </c>
      <c r="H35" s="7">
        <v>0</v>
      </c>
      <c r="I35" s="7">
        <v>0</v>
      </c>
      <c r="J35" s="9">
        <f>(G35-H35)</f>
        <v>0</v>
      </c>
    </row>
    <row r="36" spans="2:10" s="3" customFormat="1" ht="27" customHeight="1">
      <c r="B36" s="4"/>
      <c r="C36" s="19" t="s">
        <v>36</v>
      </c>
      <c r="D36" s="20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17"/>
      <c r="D37" s="18" t="s">
        <v>37</v>
      </c>
      <c r="E37" s="6">
        <v>0</v>
      </c>
      <c r="F37" s="7">
        <v>0</v>
      </c>
      <c r="G37" s="8">
        <f>SUM(E37:F37)</f>
        <v>0</v>
      </c>
      <c r="H37" s="7">
        <v>0</v>
      </c>
      <c r="I37" s="7">
        <v>0</v>
      </c>
      <c r="J37" s="9">
        <f>(G37-H37)</f>
        <v>0</v>
      </c>
    </row>
    <row r="38" spans="2:10" s="3" customFormat="1" ht="16.5" customHeight="1">
      <c r="B38" s="21" t="s">
        <v>38</v>
      </c>
      <c r="C38" s="22"/>
      <c r="D38" s="23"/>
      <c r="E38" s="6">
        <v>0</v>
      </c>
      <c r="F38" s="7">
        <v>0</v>
      </c>
      <c r="G38" s="8">
        <f>SUM(E38:F38)</f>
        <v>0</v>
      </c>
      <c r="H38" s="7">
        <v>0</v>
      </c>
      <c r="I38" s="7">
        <v>0</v>
      </c>
      <c r="J38" s="9">
        <f>(G38-H38)</f>
        <v>0</v>
      </c>
    </row>
    <row r="39" spans="2:10" s="3" customFormat="1" ht="23.25" customHeight="1">
      <c r="B39" s="21" t="s">
        <v>39</v>
      </c>
      <c r="C39" s="22"/>
      <c r="D39" s="23"/>
      <c r="E39" s="6">
        <v>0</v>
      </c>
      <c r="F39" s="7">
        <v>0</v>
      </c>
      <c r="G39" s="8">
        <f>SUM(E39:F39)</f>
        <v>0</v>
      </c>
      <c r="H39" s="7">
        <v>0</v>
      </c>
      <c r="I39" s="7">
        <v>0</v>
      </c>
      <c r="J39" s="9">
        <f>(G39-H39)</f>
        <v>0</v>
      </c>
    </row>
    <row r="40" spans="2:10" s="3" customFormat="1" ht="15.75" customHeight="1">
      <c r="B40" s="21" t="s">
        <v>40</v>
      </c>
      <c r="C40" s="22"/>
      <c r="D40" s="23"/>
      <c r="E40" s="6">
        <v>0</v>
      </c>
      <c r="F40" s="7">
        <v>0</v>
      </c>
      <c r="G40" s="8">
        <f>SUM(E40:F40)</f>
        <v>0</v>
      </c>
      <c r="H40" s="7">
        <v>0</v>
      </c>
      <c r="I40" s="7">
        <v>0</v>
      </c>
      <c r="J40" s="9">
        <f>(G40-H40)</f>
        <v>0</v>
      </c>
    </row>
    <row r="41" spans="2:10" s="3" customFormat="1" ht="14.25">
      <c r="B41" s="10"/>
      <c r="C41" s="11"/>
      <c r="D41" s="12"/>
      <c r="E41" s="13"/>
      <c r="F41" s="14"/>
      <c r="G41" s="14"/>
      <c r="H41" s="14"/>
      <c r="I41" s="14"/>
      <c r="J41" s="14"/>
    </row>
    <row r="42" spans="2:10" s="3" customFormat="1" ht="14.25">
      <c r="B42" s="15"/>
      <c r="C42" s="24" t="s">
        <v>41</v>
      </c>
      <c r="D42" s="25"/>
      <c r="E42" s="16">
        <f aca="true" t="shared" si="9" ref="E42:J42">SUM(E11,E38,E39,E40)</f>
        <v>37714315</v>
      </c>
      <c r="F42" s="16">
        <f t="shared" si="9"/>
        <v>0</v>
      </c>
      <c r="G42" s="16">
        <f t="shared" si="9"/>
        <v>37714315</v>
      </c>
      <c r="H42" s="16">
        <f t="shared" si="9"/>
        <v>31934870.67</v>
      </c>
      <c r="I42" s="16">
        <f t="shared" si="9"/>
        <v>31934870.67</v>
      </c>
      <c r="J42" s="16">
        <f t="shared" si="9"/>
        <v>5779444.329999998</v>
      </c>
    </row>
    <row r="43" s="3" customFormat="1" ht="14.25"/>
    <row r="44" spans="3:9" s="59" customFormat="1" ht="15" customHeight="1">
      <c r="C44" s="60"/>
      <c r="D44" s="61"/>
      <c r="G44" s="60"/>
      <c r="H44" s="61"/>
      <c r="I44" s="61"/>
    </row>
    <row r="45" spans="3:9" s="59" customFormat="1" ht="15" customHeight="1">
      <c r="C45" s="60"/>
      <c r="D45" s="61"/>
      <c r="G45" s="60"/>
      <c r="H45" s="61"/>
      <c r="I45" s="61"/>
    </row>
    <row r="46" ht="14.25"/>
    <row r="47" ht="14.25"/>
    <row r="48" ht="14.25"/>
    <row r="49" ht="14.25"/>
    <row r="50" ht="14.25"/>
    <row r="51" ht="14.25"/>
  </sheetData>
  <sheetProtection/>
  <mergeCells count="22">
    <mergeCell ref="G44:I44"/>
    <mergeCell ref="C45:D45"/>
    <mergeCell ref="G45:I45"/>
    <mergeCell ref="C36:D36"/>
    <mergeCell ref="B38:D38"/>
    <mergeCell ref="B39:D39"/>
    <mergeCell ref="B40:D40"/>
    <mergeCell ref="C42:D42"/>
    <mergeCell ref="C44:D44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PC2</cp:lastModifiedBy>
  <cp:lastPrinted>2023-01-30T20:01:25Z</cp:lastPrinted>
  <dcterms:created xsi:type="dcterms:W3CDTF">2014-09-29T18:50:46Z</dcterms:created>
  <dcterms:modified xsi:type="dcterms:W3CDTF">2023-01-30T20:02:08Z</dcterms:modified>
  <cp:category/>
  <cp:version/>
  <cp:contentType/>
  <cp:contentStatus/>
</cp:coreProperties>
</file>