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025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<sst xmlns="http://schemas.openxmlformats.org/spreadsheetml/2006/main" count="46" uniqueCount="46">
  <si>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</si>
  <si>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</si>
  <si>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</si>
  <si>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</si>
  <si>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</si>
  <si>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</si>
  <si>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</si>
  <si>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</si>
  <si>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</si>
  <si>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</si>
  <si>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</si>
  <si>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</si>
  <si>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</si>
  <si>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</si>
  <si>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</si>
  <si>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</si>
  <si>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</si>
  <si>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</si>
  <si>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</si>
  <si>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</si>
  <si>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</si>
  <si>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</si>
  <si>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</si>
  <si>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</si>
  <si>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</si>
  <si>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</si>
  <si>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</si>
  <si>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</si>
  <si>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</si>
  <si>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</si>
  <si>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</si>
  <si>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</si>
  <si>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</si>
  <si>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</si>
  <si>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</si>
  <si>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</si>
  <si>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</si>
  <si>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</si>
  <si>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</si>
  <si>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</si>
  <si>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</si>
  <si>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</si>
  <si>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(Cifras en Pesos)</t>
  </si>
  <si>
    <t>Cuenta Pública 2022</t>
  </si>
  <si>
    <t>Del 1 de enero al 31 de diciembre 2022</t>
  </si>
  <si>
    <t>Auditoría Superior del Estado de Guerrero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</si>
</sst>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3" fontId="44" fillId="0" borderId="10" xfId="0" applyNumberFormat="1" applyFont="1" applyFill="1" applyBorder="1" applyAlignment="1">
      <alignment vertical="center" wrapText="1"/>
    </xf>
    <xf numFmtId="0" fontId="43" fillId="0" borderId="0" xfId="0" applyFont="1" applyFill="1" applyAlignment="1">
      <alignment/>
    </xf>
    <xf numFmtId="0" fontId="45" fillId="0" borderId="11" xfId="0" applyFont="1" applyFill="1" applyBorder="1" applyAlignment="1">
      <alignment horizontal="justify" vertical="center" wrapText="1"/>
    </xf>
    <xf numFmtId="3" fontId="44" fillId="0" borderId="10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justify" vertical="center" wrapText="1"/>
    </xf>
    <xf numFmtId="3" fontId="45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5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45" fillId="33" borderId="12" xfId="0" applyNumberFormat="1" applyFont="1" applyFill="1" applyBorder="1" applyAlignment="1" applyProtection="1">
      <alignment horizontal="right" vertical="center" wrapText="1"/>
      <protection/>
    </xf>
    <xf numFmtId="0" fontId="45" fillId="0" borderId="13" xfId="0" applyFont="1" applyFill="1" applyBorder="1" applyAlignment="1">
      <alignment horizontal="justify" vertical="center" wrapText="1"/>
    </xf>
    <xf numFmtId="0" fontId="45" fillId="0" borderId="14" xfId="0" applyFont="1" applyFill="1" applyBorder="1" applyAlignment="1">
      <alignment horizontal="justify" vertical="center" wrapText="1"/>
    </xf>
    <xf numFmtId="0" fontId="45" fillId="0" borderId="15" xfId="0" applyFont="1" applyFill="1" applyBorder="1" applyAlignment="1">
      <alignment horizontal="justify" vertical="center" wrapText="1"/>
    </xf>
    <xf numFmtId="3" fontId="45" fillId="0" borderId="15" xfId="0" applyNumberFormat="1" applyFont="1" applyFill="1" applyBorder="1" applyAlignment="1">
      <alignment horizontal="right" vertical="center" wrapText="1"/>
    </xf>
    <xf numFmtId="3" fontId="45" fillId="0" borderId="16" xfId="0" applyNumberFormat="1" applyFont="1" applyFill="1" applyBorder="1" applyAlignment="1">
      <alignment horizontal="right" vertical="center" wrapText="1"/>
    </xf>
    <xf numFmtId="0" fontId="44" fillId="0" borderId="17" xfId="0" applyFont="1" applyFill="1" applyBorder="1" applyAlignment="1">
      <alignment horizontal="justify" vertical="center" wrapText="1"/>
    </xf>
    <xf numFmtId="3" fontId="44" fillId="0" borderId="16" xfId="0" applyNumberFormat="1" applyFont="1" applyFill="1" applyBorder="1" applyAlignment="1" applyProtection="1">
      <alignment horizontal="right" vertical="center" wrapText="1"/>
      <protection/>
    </xf>
    <xf numFmtId="164" fontId="4" fillId="34" borderId="18" xfId="48" applyNumberFormat="1" applyFont="1" applyFill="1" applyBorder="1" applyAlignment="1" applyProtection="1">
      <alignment horizontal="right"/>
      <protection/>
    </xf>
    <xf numFmtId="164" fontId="4" fillId="34" borderId="19" xfId="48" applyNumberFormat="1" applyFont="1" applyFill="1" applyBorder="1" applyAlignment="1" applyProtection="1">
      <alignment horizontal="right"/>
      <protection/>
    </xf>
    <xf numFmtId="164" fontId="4" fillId="34" borderId="19" xfId="48" applyNumberFormat="1" applyFont="1" applyFill="1" applyBorder="1" applyAlignment="1" applyProtection="1">
      <alignment horizontal="center"/>
      <protection/>
    </xf>
    <xf numFmtId="164" fontId="4" fillId="34" borderId="20" xfId="48" applyNumberFormat="1" applyFont="1" applyFill="1" applyBorder="1" applyAlignment="1" applyProtection="1">
      <alignment/>
      <protection/>
    </xf>
    <xf numFmtId="164" fontId="5" fillId="34" borderId="21" xfId="48" applyNumberFormat="1" applyFont="1" applyFill="1" applyBorder="1" applyAlignment="1" applyProtection="1">
      <alignment horizontal="center"/>
      <protection/>
    </xf>
    <xf numFmtId="164" fontId="5" fillId="34" borderId="21" xfId="48" applyNumberFormat="1" applyFont="1" applyFill="1" applyBorder="1" applyAlignment="1" applyProtection="1">
      <alignment horizontal="center" vertical="center" wrapText="1"/>
      <protection/>
    </xf>
    <xf numFmtId="164" fontId="5" fillId="34" borderId="21" xfId="48" applyNumberFormat="1" applyFont="1" applyFill="1" applyBorder="1" applyAlignment="1" applyProtection="1">
      <alignment horizontal="center" vertical="center"/>
      <protection/>
    </xf>
    <xf numFmtId="164" fontId="5" fillId="34" borderId="22" xfId="48" applyNumberFormat="1" applyFont="1" applyFill="1" applyBorder="1" applyAlignment="1" applyProtection="1">
      <alignment horizontal="center" vertical="center"/>
      <protection/>
    </xf>
    <xf numFmtId="164" fontId="5" fillId="34" borderId="23" xfId="48" applyNumberFormat="1" applyFont="1" applyFill="1" applyBorder="1" applyAlignment="1" applyProtection="1">
      <alignment horizont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0" fontId="45" fillId="0" borderId="0" xfId="0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justify" vertical="center" wrapText="1"/>
    </xf>
    <xf numFmtId="164" fontId="4" fillId="34" borderId="24" xfId="48" applyNumberFormat="1" applyFont="1" applyFill="1" applyBorder="1" applyAlignment="1" applyProtection="1">
      <alignment horizontal="center"/>
      <protection/>
    </xf>
    <xf numFmtId="164" fontId="4" fillId="34" borderId="25" xfId="48" applyNumberFormat="1" applyFont="1" applyFill="1" applyBorder="1" applyAlignment="1" applyProtection="1">
      <alignment horizontal="center"/>
      <protection/>
    </xf>
    <xf numFmtId="164" fontId="4" fillId="34" borderId="26" xfId="48" applyNumberFormat="1" applyFont="1" applyFill="1" applyBorder="1" applyAlignment="1" applyProtection="1">
      <alignment horizontal="center"/>
      <protection/>
    </xf>
    <xf numFmtId="164" fontId="4" fillId="34" borderId="27" xfId="48" applyNumberFormat="1" applyFont="1" applyFill="1" applyBorder="1" applyAlignment="1" applyProtection="1">
      <alignment horizontal="center"/>
      <protection locked="0"/>
    </xf>
    <xf numFmtId="164" fontId="4" fillId="34" borderId="0" xfId="48" applyNumberFormat="1" applyFont="1" applyFill="1" applyBorder="1" applyAlignment="1" applyProtection="1">
      <alignment horizontal="center"/>
      <protection locked="0"/>
    </xf>
    <xf numFmtId="164" fontId="4" fillId="34" borderId="28" xfId="48" applyNumberFormat="1" applyFont="1" applyFill="1" applyBorder="1" applyAlignment="1" applyProtection="1">
      <alignment horizontal="center"/>
      <protection locked="0"/>
    </xf>
    <xf numFmtId="164" fontId="4" fillId="34" borderId="27" xfId="48" applyNumberFormat="1" applyFont="1" applyFill="1" applyBorder="1" applyAlignment="1" applyProtection="1">
      <alignment horizontal="center"/>
      <protection/>
    </xf>
    <xf numFmtId="164" fontId="4" fillId="34" borderId="0" xfId="48" applyNumberFormat="1" applyFont="1" applyFill="1" applyBorder="1" applyAlignment="1" applyProtection="1">
      <alignment horizontal="center"/>
      <protection/>
    </xf>
    <xf numFmtId="164" fontId="4" fillId="34" borderId="28" xfId="48" applyNumberFormat="1" applyFont="1" applyFill="1" applyBorder="1" applyAlignment="1" applyProtection="1">
      <alignment horizontal="center"/>
      <protection/>
    </xf>
    <xf numFmtId="164" fontId="5" fillId="34" borderId="22" xfId="48" applyNumberFormat="1" applyFont="1" applyFill="1" applyBorder="1" applyAlignment="1" applyProtection="1">
      <alignment horizontal="center" vertical="center"/>
      <protection/>
    </xf>
    <xf numFmtId="164" fontId="5" fillId="34" borderId="29" xfId="48" applyNumberFormat="1" applyFont="1" applyFill="1" applyBorder="1" applyAlignment="1" applyProtection="1">
      <alignment horizontal="center" vertical="center"/>
      <protection/>
    </xf>
    <xf numFmtId="164" fontId="5" fillId="34" borderId="30" xfId="48" applyNumberFormat="1" applyFont="1" applyFill="1" applyBorder="1" applyAlignment="1" applyProtection="1">
      <alignment horizontal="center" vertical="center"/>
      <protection/>
    </xf>
    <xf numFmtId="164" fontId="5" fillId="34" borderId="11" xfId="48" applyNumberFormat="1" applyFont="1" applyFill="1" applyBorder="1" applyAlignment="1" applyProtection="1">
      <alignment horizontal="center" vertical="center"/>
      <protection/>
    </xf>
    <xf numFmtId="164" fontId="5" fillId="34" borderId="0" xfId="48" applyNumberFormat="1" applyFont="1" applyFill="1" applyBorder="1" applyAlignment="1" applyProtection="1">
      <alignment horizontal="center" vertical="center"/>
      <protection/>
    </xf>
    <xf numFmtId="164" fontId="5" fillId="34" borderId="10" xfId="48" applyNumberFormat="1" applyFont="1" applyFill="1" applyBorder="1" applyAlignment="1" applyProtection="1">
      <alignment horizontal="center" vertical="center"/>
      <protection/>
    </xf>
    <xf numFmtId="164" fontId="5" fillId="34" borderId="13" xfId="48" applyNumberFormat="1" applyFont="1" applyFill="1" applyBorder="1" applyAlignment="1" applyProtection="1">
      <alignment horizontal="center" vertical="center"/>
      <protection/>
    </xf>
    <xf numFmtId="164" fontId="5" fillId="34" borderId="14" xfId="48" applyNumberFormat="1" applyFont="1" applyFill="1" applyBorder="1" applyAlignment="1" applyProtection="1">
      <alignment horizontal="center" vertical="center"/>
      <protection/>
    </xf>
    <xf numFmtId="164" fontId="5" fillId="34" borderId="15" xfId="48" applyNumberFormat="1" applyFont="1" applyFill="1" applyBorder="1" applyAlignment="1" applyProtection="1">
      <alignment horizontal="center" vertic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164" fontId="5" fillId="34" borderId="31" xfId="48" applyNumberFormat="1" applyFont="1" applyFill="1" applyBorder="1" applyAlignment="1" applyProtection="1">
      <alignment horizontal="center"/>
      <protection/>
    </xf>
    <xf numFmtId="164" fontId="5" fillId="34" borderId="32" xfId="48" applyNumberFormat="1" applyFont="1" applyFill="1" applyBorder="1" applyAlignment="1" applyProtection="1">
      <alignment horizontal="center"/>
      <protection/>
    </xf>
    <xf numFmtId="164" fontId="5" fillId="34" borderId="21" xfId="48" applyNumberFormat="1" applyFont="1" applyFill="1" applyBorder="1" applyAlignment="1" applyProtection="1">
      <alignment horizontal="center" vertical="center"/>
      <protection/>
    </xf>
    <xf numFmtId="164" fontId="5" fillId="34" borderId="12" xfId="48" applyNumberFormat="1" applyFont="1" applyFill="1" applyBorder="1" applyAlignment="1" applyProtection="1">
      <alignment horizontal="center" vertical="center"/>
      <protection/>
    </xf>
    <xf numFmtId="0" fontId="46" fillId="33" borderId="33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4" fillId="0" borderId="31" xfId="0" applyFont="1" applyFill="1" applyBorder="1" applyAlignment="1">
      <alignment horizontal="left" vertical="center" wrapText="1" indent="3"/>
    </xf>
    <xf numFmtId="0" fontId="44" fillId="0" borderId="32" xfId="0" applyFont="1" applyFill="1" applyBorder="1" applyAlignment="1">
      <alignment horizontal="left" vertical="center" wrapText="1" indent="3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390525</xdr:colOff>
      <xdr:row>45</xdr:row>
      <xdr:rowOff>95250</xdr:rowOff>
    </xdr:from>
    <xdr:ext cx="3562350" cy="781050"/>
    <xdr:sp>
      <xdr:nvSpPr>
        <xdr:cNvPr id="1" name="CuadroTexto 4"/>
        <xdr:cNvSpPr txBox="1">
          <a:spLocks noChangeArrowheads="1"/>
        </xdr:cNvSpPr>
      </xdr:nvSpPr>
      <xdr:spPr>
        <a:xfrm>
          <a:off x="571500" y="9734550"/>
          <a:ext cx="3562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Revisó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Gilberto Añorve Salmerón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 de Administración y Finanzas</a:t>
          </a:r>
        </a:p>
      </xdr:txBody>
    </xdr:sp>
    <xdr:clientData/>
  </xdr:oneCellAnchor>
  <xdr:oneCellAnchor>
    <xdr:from>
      <xdr:col>6</xdr:col>
      <xdr:colOff>914400</xdr:colOff>
      <xdr:row>45</xdr:row>
      <xdr:rowOff>57150</xdr:rowOff>
    </xdr:from>
    <xdr:ext cx="3124200" cy="771525"/>
    <xdr:sp>
      <xdr:nvSpPr>
        <xdr:cNvPr id="2" name="CuadroTexto 5"/>
        <xdr:cNvSpPr txBox="1">
          <a:spLocks noChangeArrowheads="1"/>
        </xdr:cNvSpPr>
      </xdr:nvSpPr>
      <xdr:spPr>
        <a:xfrm>
          <a:off x="8248650" y="9696450"/>
          <a:ext cx="3124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Aprobado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Marcos César Paris Peralta Hidalgo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Auditor Superior del Estado de Guerrero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2"/>
  <sheetViews>
    <sheetView showGridLines="0" tabSelected="1" zoomScale="90" zoomScaleNormal="90" workbookViewId="0" topLeftCell="A1">
      <selection activeCell="D46" sqref="D46"/>
    </sheetView>
  </sheetViews>
  <sheetFormatPr defaultColWidth="0" defaultRowHeight="15" zeroHeight="1"/>
  <cols>
    <col min="1" max="1" width="2.7109375" style="1" customWidth="1"/>
    <col min="2" max="2" width="11.421875" style="1" customWidth="1"/>
    <col min="3" max="3" width="8.421875" style="1" customWidth="1"/>
    <col min="4" max="4" width="54.8515625" style="1" customWidth="1"/>
    <col min="5" max="5" width="15.140625" style="1" customWidth="1"/>
    <col min="6" max="6" width="17.421875" style="1" customWidth="1"/>
    <col min="7" max="7" width="16.8515625" style="1" customWidth="1"/>
    <col min="8" max="8" width="15.421875" style="1" customWidth="1"/>
    <col min="9" max="9" width="15.8515625" style="1" customWidth="1"/>
    <col min="10" max="10" width="15.710937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1" t="s">
        <v>43</v>
      </c>
      <c r="C2" s="32"/>
      <c r="D2" s="32"/>
      <c r="E2" s="32"/>
      <c r="F2" s="32"/>
      <c r="G2" s="32"/>
      <c r="H2" s="32"/>
      <c r="I2" s="32"/>
      <c r="J2" s="33"/>
    </row>
    <row r="3" spans="2:10" ht="15">
      <c r="B3" s="34" t="s">
        <v>45</v>
      </c>
      <c r="C3" s="35"/>
      <c r="D3" s="35"/>
      <c r="E3" s="35"/>
      <c r="F3" s="35"/>
      <c r="G3" s="35"/>
      <c r="H3" s="35"/>
      <c r="I3" s="35"/>
      <c r="J3" s="36"/>
    </row>
    <row r="4" spans="2:10" ht="15">
      <c r="B4" s="37" t="s">
        <v>0</v>
      </c>
      <c r="C4" s="38"/>
      <c r="D4" s="38"/>
      <c r="E4" s="38"/>
      <c r="F4" s="38"/>
      <c r="G4" s="38"/>
      <c r="H4" s="38"/>
      <c r="I4" s="38"/>
      <c r="J4" s="39"/>
    </row>
    <row r="5" spans="2:10" ht="15">
      <c r="B5" s="37" t="s">
        <v>44</v>
      </c>
      <c r="C5" s="38"/>
      <c r="D5" s="38"/>
      <c r="E5" s="38"/>
      <c r="F5" s="38"/>
      <c r="G5" s="38"/>
      <c r="H5" s="38"/>
      <c r="I5" s="38"/>
      <c r="J5" s="39"/>
    </row>
    <row r="6" spans="2:10" ht="15">
      <c r="B6" s="19"/>
      <c r="C6" s="20"/>
      <c r="D6" s="21"/>
      <c r="E6" s="21"/>
      <c r="F6" s="21"/>
      <c r="G6" s="21"/>
      <c r="H6" s="21"/>
      <c r="I6" s="21"/>
      <c r="J6" s="22"/>
    </row>
    <row r="7" spans="2:10" ht="14.25">
      <c r="B7" s="54" t="s">
        <v>42</v>
      </c>
      <c r="C7" s="54"/>
      <c r="D7" s="54"/>
      <c r="E7" s="54"/>
      <c r="F7" s="54"/>
      <c r="G7" s="54"/>
      <c r="H7" s="54"/>
      <c r="I7" s="54"/>
      <c r="J7" s="54"/>
    </row>
    <row r="8" spans="2:10" ht="14.25">
      <c r="B8" s="40" t="s">
        <v>1</v>
      </c>
      <c r="C8" s="41"/>
      <c r="D8" s="42"/>
      <c r="E8" s="49" t="s">
        <v>2</v>
      </c>
      <c r="F8" s="50"/>
      <c r="G8" s="50"/>
      <c r="H8" s="50"/>
      <c r="I8" s="51"/>
      <c r="J8" s="52" t="s">
        <v>3</v>
      </c>
    </row>
    <row r="9" spans="2:10" ht="29.25" customHeight="1">
      <c r="B9" s="43"/>
      <c r="C9" s="44"/>
      <c r="D9" s="45"/>
      <c r="E9" s="23" t="s">
        <v>4</v>
      </c>
      <c r="F9" s="24" t="s">
        <v>5</v>
      </c>
      <c r="G9" s="25" t="s">
        <v>6</v>
      </c>
      <c r="H9" s="25" t="s">
        <v>7</v>
      </c>
      <c r="I9" s="26" t="s">
        <v>8</v>
      </c>
      <c r="J9" s="53"/>
    </row>
    <row r="10" spans="2:10" ht="14.25">
      <c r="B10" s="46"/>
      <c r="C10" s="47"/>
      <c r="D10" s="48"/>
      <c r="E10" s="27">
        <v>1</v>
      </c>
      <c r="F10" s="27">
        <v>2</v>
      </c>
      <c r="G10" s="27" t="s">
        <v>9</v>
      </c>
      <c r="H10" s="27">
        <v>4</v>
      </c>
      <c r="I10" s="28">
        <v>5</v>
      </c>
      <c r="J10" s="27" t="s">
        <v>10</v>
      </c>
    </row>
    <row r="11" spans="2:10" s="3" customFormat="1" ht="14.25">
      <c r="B11" s="55" t="s">
        <v>11</v>
      </c>
      <c r="C11" s="56"/>
      <c r="D11" s="57"/>
      <c r="E11" s="2">
        <f aca="true" t="shared" si="0" ref="E11:J11">SUM(E12,E15,E24,E28,E31,E36)</f>
        <v>147655635</v>
      </c>
      <c r="F11" s="2">
        <f t="shared" si="0"/>
        <v>3954967</v>
      </c>
      <c r="G11" s="2">
        <f t="shared" si="0"/>
        <v>151610602</v>
      </c>
      <c r="H11" s="2">
        <f t="shared" si="0"/>
        <v>151610602</v>
      </c>
      <c r="I11" s="2">
        <f t="shared" si="0"/>
        <v>151415096</v>
      </c>
      <c r="J11" s="2">
        <f t="shared" si="0"/>
        <v>0</v>
      </c>
    </row>
    <row r="12" spans="2:10" s="3" customFormat="1" ht="28.5" customHeight="1">
      <c r="B12" s="4"/>
      <c r="C12" s="29" t="s">
        <v>12</v>
      </c>
      <c r="D12" s="30"/>
      <c r="E12" s="5">
        <f aca="true" t="shared" si="1" ref="E12:J12">SUM(E13:E14)</f>
        <v>0</v>
      </c>
      <c r="F12" s="5">
        <f t="shared" si="1"/>
        <v>0</v>
      </c>
      <c r="G12" s="5">
        <f t="shared" si="1"/>
        <v>0</v>
      </c>
      <c r="H12" s="5">
        <f t="shared" si="1"/>
        <v>0</v>
      </c>
      <c r="I12" s="5">
        <f t="shared" si="1"/>
        <v>0</v>
      </c>
      <c r="J12" s="5">
        <f t="shared" si="1"/>
        <v>0</v>
      </c>
    </row>
    <row r="13" spans="2:10" s="3" customFormat="1" ht="14.25">
      <c r="B13" s="4"/>
      <c r="C13" s="6"/>
      <c r="D13" s="7" t="s">
        <v>13</v>
      </c>
      <c r="E13" s="8"/>
      <c r="F13" s="9"/>
      <c r="G13" s="10">
        <f aca="true" t="shared" si="2" ref="G13:G40">IF(AND(F13&gt;=0,E13&gt;=0),SUM(E13:F13),"-")</f>
        <v>0</v>
      </c>
      <c r="H13" s="9"/>
      <c r="I13" s="9"/>
      <c r="J13" s="11">
        <f aca="true" t="shared" si="3" ref="J13:J40">IF(AND(H13&gt;=0,G13&gt;=0),(G13-H13),"-")</f>
        <v>0</v>
      </c>
    </row>
    <row r="14" spans="2:10" s="3" customFormat="1" ht="14.25">
      <c r="B14" s="4"/>
      <c r="C14" s="6"/>
      <c r="D14" s="7" t="s">
        <v>14</v>
      </c>
      <c r="E14" s="8"/>
      <c r="F14" s="9"/>
      <c r="G14" s="10">
        <f t="shared" si="2"/>
        <v>0</v>
      </c>
      <c r="H14" s="9"/>
      <c r="I14" s="9"/>
      <c r="J14" s="11">
        <f t="shared" si="3"/>
        <v>0</v>
      </c>
    </row>
    <row r="15" spans="2:10" s="3" customFormat="1" ht="14.25">
      <c r="B15" s="4"/>
      <c r="C15" s="29" t="s">
        <v>15</v>
      </c>
      <c r="D15" s="30"/>
      <c r="E15" s="5">
        <f aca="true" t="shared" si="4" ref="E15:J15">SUM(E16:E23)</f>
        <v>0</v>
      </c>
      <c r="F15" s="5">
        <f t="shared" si="4"/>
        <v>0</v>
      </c>
      <c r="G15" s="5">
        <f t="shared" si="4"/>
        <v>0</v>
      </c>
      <c r="H15" s="5">
        <f t="shared" si="4"/>
        <v>0</v>
      </c>
      <c r="I15" s="5">
        <f t="shared" si="4"/>
        <v>0</v>
      </c>
      <c r="J15" s="5">
        <f t="shared" si="4"/>
        <v>0</v>
      </c>
    </row>
    <row r="16" spans="2:10" s="3" customFormat="1" ht="14.25">
      <c r="B16" s="4"/>
      <c r="C16" s="6"/>
      <c r="D16" s="7" t="s">
        <v>16</v>
      </c>
      <c r="E16" s="8"/>
      <c r="F16" s="9"/>
      <c r="G16" s="10">
        <f t="shared" si="2"/>
        <v>0</v>
      </c>
      <c r="H16" s="9"/>
      <c r="I16" s="9"/>
      <c r="J16" s="11">
        <f t="shared" si="3"/>
        <v>0</v>
      </c>
    </row>
    <row r="17" spans="2:10" s="3" customFormat="1" ht="14.25">
      <c r="B17" s="4"/>
      <c r="C17" s="6"/>
      <c r="D17" s="7" t="s">
        <v>17</v>
      </c>
      <c r="E17" s="8"/>
      <c r="F17" s="9"/>
      <c r="G17" s="10">
        <f t="shared" si="2"/>
        <v>0</v>
      </c>
      <c r="H17" s="9"/>
      <c r="I17" s="9"/>
      <c r="J17" s="11">
        <f t="shared" si="3"/>
        <v>0</v>
      </c>
    </row>
    <row r="18" spans="2:10" s="3" customFormat="1" ht="14.25">
      <c r="B18" s="4"/>
      <c r="C18" s="6"/>
      <c r="D18" s="7" t="s">
        <v>18</v>
      </c>
      <c r="E18" s="8"/>
      <c r="F18" s="9"/>
      <c r="G18" s="10">
        <f t="shared" si="2"/>
        <v>0</v>
      </c>
      <c r="H18" s="9"/>
      <c r="I18" s="9"/>
      <c r="J18" s="11">
        <f t="shared" si="3"/>
        <v>0</v>
      </c>
    </row>
    <row r="19" spans="2:10" s="3" customFormat="1" ht="14.25">
      <c r="B19" s="4"/>
      <c r="C19" s="6"/>
      <c r="D19" s="7" t="s">
        <v>19</v>
      </c>
      <c r="E19" s="8"/>
      <c r="F19" s="9"/>
      <c r="G19" s="10">
        <f t="shared" si="2"/>
        <v>0</v>
      </c>
      <c r="H19" s="9"/>
      <c r="I19" s="9"/>
      <c r="J19" s="11">
        <f t="shared" si="3"/>
        <v>0</v>
      </c>
    </row>
    <row r="20" spans="2:10" s="3" customFormat="1" ht="14.25">
      <c r="B20" s="4"/>
      <c r="C20" s="6"/>
      <c r="D20" s="7" t="s">
        <v>20</v>
      </c>
      <c r="E20" s="8"/>
      <c r="F20" s="9"/>
      <c r="G20" s="10">
        <f t="shared" si="2"/>
        <v>0</v>
      </c>
      <c r="H20" s="9"/>
      <c r="I20" s="9"/>
      <c r="J20" s="11">
        <f t="shared" si="3"/>
        <v>0</v>
      </c>
    </row>
    <row r="21" spans="2:10" s="3" customFormat="1" ht="24">
      <c r="B21" s="4"/>
      <c r="C21" s="6"/>
      <c r="D21" s="7" t="s">
        <v>21</v>
      </c>
      <c r="E21" s="8"/>
      <c r="F21" s="9"/>
      <c r="G21" s="10">
        <f t="shared" si="2"/>
        <v>0</v>
      </c>
      <c r="H21" s="9"/>
      <c r="I21" s="9"/>
      <c r="J21" s="11">
        <f t="shared" si="3"/>
        <v>0</v>
      </c>
    </row>
    <row r="22" spans="2:10" s="3" customFormat="1" ht="14.25">
      <c r="B22" s="4"/>
      <c r="C22" s="6"/>
      <c r="D22" s="7" t="s">
        <v>22</v>
      </c>
      <c r="E22" s="8"/>
      <c r="F22" s="9"/>
      <c r="G22" s="10">
        <f t="shared" si="2"/>
        <v>0</v>
      </c>
      <c r="H22" s="9"/>
      <c r="I22" s="9"/>
      <c r="J22" s="11">
        <f t="shared" si="3"/>
        <v>0</v>
      </c>
    </row>
    <row r="23" spans="2:10" s="3" customFormat="1" ht="14.25">
      <c r="B23" s="4"/>
      <c r="C23" s="6"/>
      <c r="D23" s="7" t="s">
        <v>23</v>
      </c>
      <c r="E23" s="8"/>
      <c r="F23" s="9"/>
      <c r="G23" s="10">
        <f t="shared" si="2"/>
        <v>0</v>
      </c>
      <c r="H23" s="9"/>
      <c r="I23" s="9"/>
      <c r="J23" s="11">
        <f t="shared" si="3"/>
        <v>0</v>
      </c>
    </row>
    <row r="24" spans="2:10" s="3" customFormat="1" ht="14.25">
      <c r="B24" s="4"/>
      <c r="C24" s="29" t="s">
        <v>24</v>
      </c>
      <c r="D24" s="30"/>
      <c r="E24" s="5">
        <f aca="true" t="shared" si="5" ref="E24:J24">SUM(E25:E27)</f>
        <v>147655635</v>
      </c>
      <c r="F24" s="5">
        <f t="shared" si="5"/>
        <v>3954967</v>
      </c>
      <c r="G24" s="5">
        <f t="shared" si="5"/>
        <v>151610602</v>
      </c>
      <c r="H24" s="5">
        <f t="shared" si="5"/>
        <v>151610602</v>
      </c>
      <c r="I24" s="5">
        <f t="shared" si="5"/>
        <v>151415096</v>
      </c>
      <c r="J24" s="5">
        <f t="shared" si="5"/>
        <v>0</v>
      </c>
    </row>
    <row r="25" spans="2:10" s="3" customFormat="1" ht="36" customHeight="1">
      <c r="B25" s="4"/>
      <c r="C25" s="6"/>
      <c r="D25" s="7" t="s">
        <v>25</v>
      </c>
      <c r="E25" s="8">
        <v>147655635</v>
      </c>
      <c r="F25" s="9">
        <v>3954967</v>
      </c>
      <c r="G25" s="10">
        <f t="shared" si="2"/>
        <v>151610602</v>
      </c>
      <c r="H25" s="9">
        <v>151610602</v>
      </c>
      <c r="I25" s="9">
        <v>151415096</v>
      </c>
      <c r="J25" s="11">
        <f t="shared" si="3"/>
        <v>0</v>
      </c>
    </row>
    <row r="26" spans="2:10" s="3" customFormat="1" ht="27" customHeight="1">
      <c r="B26" s="4"/>
      <c r="C26" s="6"/>
      <c r="D26" s="7" t="s">
        <v>26</v>
      </c>
      <c r="E26" s="8"/>
      <c r="F26" s="9"/>
      <c r="G26" s="10">
        <f t="shared" si="2"/>
        <v>0</v>
      </c>
      <c r="H26" s="9"/>
      <c r="I26" s="9"/>
      <c r="J26" s="11">
        <f t="shared" si="3"/>
        <v>0</v>
      </c>
    </row>
    <row r="27" spans="2:10" s="3" customFormat="1" ht="14.25">
      <c r="B27" s="4"/>
      <c r="C27" s="6"/>
      <c r="D27" s="7" t="s">
        <v>27</v>
      </c>
      <c r="E27" s="8"/>
      <c r="F27" s="9"/>
      <c r="G27" s="10">
        <f t="shared" si="2"/>
        <v>0</v>
      </c>
      <c r="H27" s="9"/>
      <c r="I27" s="9"/>
      <c r="J27" s="11">
        <f t="shared" si="3"/>
        <v>0</v>
      </c>
    </row>
    <row r="28" spans="2:10" s="3" customFormat="1" ht="14.25">
      <c r="B28" s="4"/>
      <c r="C28" s="29" t="s">
        <v>28</v>
      </c>
      <c r="D28" s="30"/>
      <c r="E28" s="5">
        <f aca="true" t="shared" si="6" ref="E28:J28">SUM(E29:E30)</f>
        <v>0</v>
      </c>
      <c r="F28" s="5">
        <f t="shared" si="6"/>
        <v>0</v>
      </c>
      <c r="G28" s="5">
        <f t="shared" si="6"/>
        <v>0</v>
      </c>
      <c r="H28" s="5">
        <f t="shared" si="6"/>
        <v>0</v>
      </c>
      <c r="I28" s="5">
        <f t="shared" si="6"/>
        <v>0</v>
      </c>
      <c r="J28" s="5">
        <f t="shared" si="6"/>
        <v>0</v>
      </c>
    </row>
    <row r="29" spans="2:10" s="3" customFormat="1" ht="28.5" customHeight="1">
      <c r="B29" s="4"/>
      <c r="C29" s="6"/>
      <c r="D29" s="7" t="s">
        <v>29</v>
      </c>
      <c r="E29" s="8"/>
      <c r="F29" s="9"/>
      <c r="G29" s="10">
        <f t="shared" si="2"/>
        <v>0</v>
      </c>
      <c r="H29" s="9"/>
      <c r="I29" s="9"/>
      <c r="J29" s="11">
        <f t="shared" si="3"/>
        <v>0</v>
      </c>
    </row>
    <row r="30" spans="2:10" s="3" customFormat="1" ht="21" customHeight="1">
      <c r="B30" s="4"/>
      <c r="C30" s="6"/>
      <c r="D30" s="7" t="s">
        <v>30</v>
      </c>
      <c r="E30" s="8"/>
      <c r="F30" s="9"/>
      <c r="G30" s="10">
        <f t="shared" si="2"/>
        <v>0</v>
      </c>
      <c r="H30" s="9"/>
      <c r="I30" s="9"/>
      <c r="J30" s="11">
        <f t="shared" si="3"/>
        <v>0</v>
      </c>
    </row>
    <row r="31" spans="2:10" s="3" customFormat="1" ht="14.25">
      <c r="B31" s="4"/>
      <c r="C31" s="29" t="s">
        <v>31</v>
      </c>
      <c r="D31" s="30"/>
      <c r="E31" s="5">
        <f aca="true" t="shared" si="7" ref="E31:J31">SUM(E32:E35)</f>
        <v>0</v>
      </c>
      <c r="F31" s="5">
        <f t="shared" si="7"/>
        <v>0</v>
      </c>
      <c r="G31" s="5">
        <f t="shared" si="7"/>
        <v>0</v>
      </c>
      <c r="H31" s="5">
        <f t="shared" si="7"/>
        <v>0</v>
      </c>
      <c r="I31" s="5">
        <f t="shared" si="7"/>
        <v>0</v>
      </c>
      <c r="J31" s="5">
        <f t="shared" si="7"/>
        <v>0</v>
      </c>
    </row>
    <row r="32" spans="2:10" s="3" customFormat="1" ht="14.25">
      <c r="B32" s="4"/>
      <c r="C32" s="6"/>
      <c r="D32" s="7" t="s">
        <v>32</v>
      </c>
      <c r="E32" s="8"/>
      <c r="F32" s="9"/>
      <c r="G32" s="10">
        <f t="shared" si="2"/>
        <v>0</v>
      </c>
      <c r="H32" s="9"/>
      <c r="I32" s="9"/>
      <c r="J32" s="11">
        <f t="shared" si="3"/>
        <v>0</v>
      </c>
    </row>
    <row r="33" spans="2:10" s="3" customFormat="1" ht="14.25">
      <c r="B33" s="4"/>
      <c r="C33" s="6"/>
      <c r="D33" s="7" t="s">
        <v>33</v>
      </c>
      <c r="E33" s="8"/>
      <c r="F33" s="9"/>
      <c r="G33" s="10">
        <f t="shared" si="2"/>
        <v>0</v>
      </c>
      <c r="H33" s="9"/>
      <c r="I33" s="9"/>
      <c r="J33" s="11">
        <f t="shared" si="3"/>
        <v>0</v>
      </c>
    </row>
    <row r="34" spans="2:10" s="3" customFormat="1" ht="14.25">
      <c r="B34" s="4"/>
      <c r="C34" s="6"/>
      <c r="D34" s="7" t="s">
        <v>34</v>
      </c>
      <c r="E34" s="8"/>
      <c r="F34" s="9"/>
      <c r="G34" s="10">
        <f t="shared" si="2"/>
        <v>0</v>
      </c>
      <c r="H34" s="9"/>
      <c r="I34" s="9"/>
      <c r="J34" s="11">
        <f t="shared" si="3"/>
        <v>0</v>
      </c>
    </row>
    <row r="35" spans="2:10" s="3" customFormat="1" ht="14.25">
      <c r="B35" s="4"/>
      <c r="C35" s="6"/>
      <c r="D35" s="7" t="s">
        <v>35</v>
      </c>
      <c r="E35" s="8"/>
      <c r="F35" s="9"/>
      <c r="G35" s="10">
        <f>IF(AND(F35&gt;=0,E35&gt;=0),SUM(E35:F35),"-")</f>
        <v>0</v>
      </c>
      <c r="H35" s="9"/>
      <c r="I35" s="9"/>
      <c r="J35" s="11">
        <f t="shared" si="3"/>
        <v>0</v>
      </c>
    </row>
    <row r="36" spans="2:10" s="3" customFormat="1" ht="27" customHeight="1">
      <c r="B36" s="4"/>
      <c r="C36" s="29" t="s">
        <v>36</v>
      </c>
      <c r="D36" s="30"/>
      <c r="E36" s="5">
        <f aca="true" t="shared" si="8" ref="E36:J36">SUM(E37)</f>
        <v>0</v>
      </c>
      <c r="F36" s="5">
        <f t="shared" si="8"/>
        <v>0</v>
      </c>
      <c r="G36" s="5">
        <f t="shared" si="8"/>
        <v>0</v>
      </c>
      <c r="H36" s="5">
        <f t="shared" si="8"/>
        <v>0</v>
      </c>
      <c r="I36" s="5">
        <f t="shared" si="8"/>
        <v>0</v>
      </c>
      <c r="J36" s="5">
        <f t="shared" si="8"/>
        <v>0</v>
      </c>
    </row>
    <row r="37" spans="2:10" s="3" customFormat="1" ht="14.25">
      <c r="B37" s="4"/>
      <c r="C37" s="6"/>
      <c r="D37" s="7" t="s">
        <v>37</v>
      </c>
      <c r="E37" s="8"/>
      <c r="F37" s="9"/>
      <c r="G37" s="10">
        <f t="shared" si="2"/>
        <v>0</v>
      </c>
      <c r="H37" s="9"/>
      <c r="I37" s="9"/>
      <c r="J37" s="11">
        <f t="shared" si="3"/>
        <v>0</v>
      </c>
    </row>
    <row r="38" spans="2:10" s="3" customFormat="1" ht="16.5" customHeight="1">
      <c r="B38" s="55" t="s">
        <v>38</v>
      </c>
      <c r="C38" s="56"/>
      <c r="D38" s="57"/>
      <c r="E38" s="8"/>
      <c r="F38" s="9"/>
      <c r="G38" s="10">
        <f t="shared" si="2"/>
        <v>0</v>
      </c>
      <c r="H38" s="9"/>
      <c r="I38" s="9"/>
      <c r="J38" s="11">
        <f t="shared" si="3"/>
        <v>0</v>
      </c>
    </row>
    <row r="39" spans="2:10" s="3" customFormat="1" ht="23.25" customHeight="1">
      <c r="B39" s="55" t="s">
        <v>39</v>
      </c>
      <c r="C39" s="56"/>
      <c r="D39" s="57"/>
      <c r="E39" s="8"/>
      <c r="F39" s="9"/>
      <c r="G39" s="10">
        <f t="shared" si="2"/>
        <v>0</v>
      </c>
      <c r="H39" s="9"/>
      <c r="I39" s="9"/>
      <c r="J39" s="11">
        <f t="shared" si="3"/>
        <v>0</v>
      </c>
    </row>
    <row r="40" spans="2:10" s="3" customFormat="1" ht="15.75" customHeight="1">
      <c r="B40" s="55" t="s">
        <v>40</v>
      </c>
      <c r="C40" s="56"/>
      <c r="D40" s="57"/>
      <c r="E40" s="8"/>
      <c r="F40" s="9"/>
      <c r="G40" s="10">
        <f t="shared" si="2"/>
        <v>0</v>
      </c>
      <c r="H40" s="9"/>
      <c r="I40" s="9"/>
      <c r="J40" s="11">
        <f t="shared" si="3"/>
        <v>0</v>
      </c>
    </row>
    <row r="41" spans="2:10" s="3" customFormat="1" ht="14.25">
      <c r="B41" s="12"/>
      <c r="C41" s="13"/>
      <c r="D41" s="14"/>
      <c r="E41" s="15"/>
      <c r="F41" s="16"/>
      <c r="G41" s="16"/>
      <c r="H41" s="16"/>
      <c r="I41" s="16"/>
      <c r="J41" s="16"/>
    </row>
    <row r="42" spans="2:10" s="3" customFormat="1" ht="14.25">
      <c r="B42" s="17"/>
      <c r="C42" s="58" t="s">
        <v>41</v>
      </c>
      <c r="D42" s="59"/>
      <c r="E42" s="18">
        <f aca="true" t="shared" si="9" ref="E42:J42">SUM(E11,E38,E39,E40)</f>
        <v>147655635</v>
      </c>
      <c r="F42" s="18">
        <f t="shared" si="9"/>
        <v>3954967</v>
      </c>
      <c r="G42" s="18">
        <f t="shared" si="9"/>
        <v>151610602</v>
      </c>
      <c r="H42" s="18">
        <f t="shared" si="9"/>
        <v>151610602</v>
      </c>
      <c r="I42" s="18">
        <f t="shared" si="9"/>
        <v>151415096</v>
      </c>
      <c r="J42" s="18">
        <f t="shared" si="9"/>
        <v>0</v>
      </c>
    </row>
    <row r="43" s="3" customFormat="1" ht="14.25"/>
    <row r="44" ht="14.25"/>
    <row r="45" ht="14.25"/>
    <row r="46" ht="14.25"/>
    <row r="47" ht="14.25"/>
    <row r="48" ht="14.25"/>
    <row r="49" ht="14.25"/>
    <row r="50" ht="14.25"/>
    <row r="51" ht="14.25"/>
  </sheetData>
  <sheetProtection/>
  <mergeCells count="19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B7:J7"/>
  </mergeCells>
  <printOptions horizontalCentered="1" verticalCentered="1"/>
  <pageMargins left="0.11811023622047245" right="0.31496062992125984" top="0.35433070866141736" bottom="0.35433070866141736" header="0" footer="0"/>
  <pageSetup fitToHeight="1" fitToWidth="1" horizontalDpi="300" verticalDpi="300" orientation="landscape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Perla Pantaleón Morales</cp:lastModifiedBy>
  <cp:lastPrinted>2023-02-15T21:31:49Z</cp:lastPrinted>
  <dcterms:created xsi:type="dcterms:W3CDTF">2014-09-29T18:50:46Z</dcterms:created>
  <dcterms:modified xsi:type="dcterms:W3CDTF">2023-02-15T21:31:55Z</dcterms:modified>
  <cp:category/>
  <cp:version/>
  <cp:contentType/>
  <cp:contentStatus/>
</cp:coreProperties>
</file>