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ANAL.EGRESOS CLA. ADMITIV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<sst xmlns="http://schemas.openxmlformats.org/spreadsheetml/2006/main" count="24" uniqueCount="24">
  <si>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Cuenta Pública 2022</t>
  </si>
  <si>
    <t>Auditoría Superior del Estado de Guerrero</t>
  </si>
  <si>
    <t>Estado Analítico del Ejercicio del Presupuesto de Egresos</t>
  </si>
  <si>
    <t>Clasificación Administrativa</t>
  </si>
  <si>
    <t>Del 1 de Enero al 31 de Diciembre de 2022</t>
  </si>
  <si>
    <t>( 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</si>
  <si>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</si>
  <si>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</si>
  <si>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</si>
  <si>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</si>
  <si>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</si>
  <si>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</si>
  <si>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</si>
  <si>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</si>
  <si>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</si>
  <si>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</si>
  <si>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Auditoria Especial de Organos Autonomos y Entidades Paraestatales y Paramunicipales</t>
  </si>
  <si>
    <t>Auditoria Especial de Evaluacion al Desempeño</t>
  </si>
  <si>
    <t xml:space="preserve">Auditoria Especial del Sector Ayuntamientos </t>
  </si>
  <si>
    <t xml:space="preserve">Audtoria Especial Sector Gobierno </t>
  </si>
  <si>
    <t xml:space="preserve">Auditoria Superior del Estado de Guerrero </t>
  </si>
  <si>
    <t>Direccion General de Administracion y Finanzas</t>
  </si>
  <si>
    <t xml:space="preserve">Direccion General de Asuntos Juridicos </t>
  </si>
  <si>
    <t>Total del Gasto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</si>
</sst>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18" fillId="33" borderId="10" xfId="47" applyNumberFormat="1" applyFont="1" applyFill="1" applyBorder="1" applyAlignment="1" applyProtection="1">
      <alignment horizontal="center"/>
      <protection/>
    </xf>
    <xf numFmtId="37" fontId="18" fillId="33" borderId="11" xfId="47" applyNumberFormat="1" applyFont="1" applyFill="1" applyBorder="1" applyAlignment="1" applyProtection="1">
      <alignment horizontal="center"/>
      <protection/>
    </xf>
    <xf numFmtId="37" fontId="18" fillId="33" borderId="12" xfId="47" applyNumberFormat="1" applyFont="1" applyFill="1" applyBorder="1" applyAlignment="1" applyProtection="1">
      <alignment horizontal="center"/>
      <protection/>
    </xf>
    <xf numFmtId="37" fontId="18" fillId="33" borderId="13" xfId="47" applyNumberFormat="1" applyFont="1" applyFill="1" applyBorder="1" applyAlignment="1" applyProtection="1">
      <alignment horizontal="center"/>
      <protection locked="0"/>
    </xf>
    <xf numFmtId="37" fontId="18" fillId="33" borderId="0" xfId="47" applyNumberFormat="1" applyFont="1" applyFill="1" applyBorder="1" applyAlignment="1" applyProtection="1">
      <alignment horizontal="center"/>
      <protection locked="0"/>
    </xf>
    <xf numFmtId="37" fontId="18" fillId="33" borderId="14" xfId="47" applyNumberFormat="1" applyFont="1" applyFill="1" applyBorder="1" applyAlignment="1" applyProtection="1">
      <alignment horizontal="center"/>
      <protection locked="0"/>
    </xf>
    <xf numFmtId="37" fontId="18" fillId="33" borderId="13" xfId="47" applyNumberFormat="1" applyFont="1" applyFill="1" applyBorder="1" applyAlignment="1" applyProtection="1">
      <alignment horizontal="center"/>
      <protection/>
    </xf>
    <xf numFmtId="37" fontId="18" fillId="33" borderId="0" xfId="47" applyNumberFormat="1" applyFont="1" applyFill="1" applyBorder="1" applyAlignment="1" applyProtection="1">
      <alignment horizontal="center"/>
      <protection/>
    </xf>
    <xf numFmtId="37" fontId="18" fillId="33" borderId="14" xfId="47" applyNumberFormat="1" applyFont="1" applyFill="1" applyBorder="1" applyAlignment="1" applyProtection="1">
      <alignment horizontal="center"/>
      <protection/>
    </xf>
    <xf numFmtId="37" fontId="18" fillId="33" borderId="15" xfId="47" applyNumberFormat="1" applyFont="1" applyFill="1" applyBorder="1" applyAlignment="1" applyProtection="1">
      <alignment horizontal="center"/>
      <protection/>
    </xf>
    <xf numFmtId="37" fontId="18" fillId="33" borderId="16" xfId="47" applyNumberFormat="1" applyFont="1" applyFill="1" applyBorder="1" applyAlignment="1" applyProtection="1">
      <alignment horizontal="center"/>
      <protection/>
    </xf>
    <xf numFmtId="37" fontId="18" fillId="33" borderId="17" xfId="47" applyNumberFormat="1" applyFont="1" applyFill="1" applyBorder="1" applyAlignment="1" applyProtection="1">
      <alignment horizontal="center"/>
      <protection/>
    </xf>
    <xf numFmtId="0" fontId="39" fillId="34" borderId="18" xfId="0" applyFont="1" applyFill="1" applyBorder="1" applyAlignment="1">
      <alignment horizontal="center"/>
    </xf>
    <xf numFmtId="37" fontId="18" fillId="33" borderId="10" xfId="47" applyNumberFormat="1" applyFont="1" applyFill="1" applyBorder="1" applyAlignment="1" applyProtection="1">
      <alignment horizontal="center" vertical="center" wrapText="1"/>
      <protection/>
    </xf>
    <xf numFmtId="37" fontId="18" fillId="33" borderId="12" xfId="47" applyNumberFormat="1" applyFont="1" applyFill="1" applyBorder="1" applyAlignment="1" applyProtection="1">
      <alignment horizontal="center" vertical="center"/>
      <protection/>
    </xf>
    <xf numFmtId="37" fontId="18" fillId="33" borderId="19" xfId="47" applyNumberFormat="1" applyFont="1" applyFill="1" applyBorder="1" applyAlignment="1" applyProtection="1">
      <alignment horizontal="center" vertical="center" wrapText="1"/>
      <protection/>
    </xf>
    <xf numFmtId="37" fontId="18" fillId="33" borderId="13" xfId="47" applyNumberFormat="1" applyFont="1" applyFill="1" applyBorder="1" applyAlignment="1" applyProtection="1">
      <alignment horizontal="center" vertical="center"/>
      <protection/>
    </xf>
    <xf numFmtId="37" fontId="18" fillId="33" borderId="14" xfId="47" applyNumberFormat="1" applyFont="1" applyFill="1" applyBorder="1" applyAlignment="1" applyProtection="1">
      <alignment horizontal="center" vertical="center"/>
      <protection/>
    </xf>
    <xf numFmtId="37" fontId="18" fillId="33" borderId="19" xfId="47" applyNumberFormat="1" applyFont="1" applyFill="1" applyBorder="1" applyAlignment="1" applyProtection="1">
      <alignment horizontal="center" vertical="center"/>
      <protection/>
    </xf>
    <xf numFmtId="37" fontId="18" fillId="33" borderId="15" xfId="47" applyNumberFormat="1" applyFont="1" applyFill="1" applyBorder="1" applyAlignment="1" applyProtection="1">
      <alignment horizontal="center" vertical="center"/>
      <protection/>
    </xf>
    <xf numFmtId="37" fontId="18" fillId="33" borderId="17" xfId="47" applyNumberFormat="1" applyFont="1" applyFill="1" applyBorder="1" applyAlignment="1" applyProtection="1">
      <alignment horizontal="center" vertical="center"/>
      <protection/>
    </xf>
    <xf numFmtId="0" fontId="40" fillId="34" borderId="13" xfId="0" applyFont="1" applyFill="1" applyBorder="1" applyAlignment="1">
      <alignment horizontal="justify" vertical="center" wrapText="1"/>
    </xf>
    <xf numFmtId="0" fontId="40" fillId="34" borderId="14" xfId="0" applyFont="1" applyFill="1" applyBorder="1" applyAlignment="1">
      <alignment horizontal="justify" vertical="center" wrapText="1"/>
    </xf>
    <xf numFmtId="0" fontId="40" fillId="34" borderId="20" xfId="0" applyFont="1" applyFill="1" applyBorder="1" applyAlignment="1">
      <alignment horizontal="justify" vertical="center" wrapText="1"/>
    </xf>
    <xf numFmtId="0" fontId="41" fillId="34" borderId="13" xfId="0" applyFont="1" applyFill="1" applyBorder="1" applyAlignment="1" applyProtection="1">
      <alignment horizontal="center" vertical="top" wrapText="1"/>
      <protection locked="0"/>
    </xf>
    <xf numFmtId="0" fontId="41" fillId="34" borderId="14" xfId="0" applyFont="1" applyFill="1" applyBorder="1" applyAlignment="1" applyProtection="1">
      <alignment horizontal="center" vertical="top" wrapText="1"/>
      <protection locked="0"/>
    </xf>
    <xf numFmtId="3" fontId="21" fillId="35" borderId="20" xfId="0" applyNumberFormat="1" applyFont="1" applyFill="1" applyBorder="1" applyAlignment="1" applyProtection="1">
      <alignment vertical="center" wrapText="1"/>
      <protection locked="0"/>
    </xf>
    <xf numFmtId="43" fontId="42" fillId="34" borderId="20" xfId="47" applyFont="1" applyFill="1" applyBorder="1" applyAlignment="1" applyProtection="1">
      <alignment vertical="center" wrapText="1"/>
      <protection locked="0"/>
    </xf>
    <xf numFmtId="43" fontId="42" fillId="34" borderId="20" xfId="47" applyFont="1" applyFill="1" applyBorder="1" applyAlignment="1" applyProtection="1">
      <alignment vertical="center" wrapText="1"/>
      <protection/>
    </xf>
    <xf numFmtId="0" fontId="40" fillId="34" borderId="15" xfId="0" applyFont="1" applyFill="1" applyBorder="1" applyAlignment="1">
      <alignment horizontal="justify" vertical="top" wrapText="1"/>
    </xf>
    <xf numFmtId="0" fontId="41" fillId="34" borderId="17" xfId="0" applyFont="1" applyFill="1" applyBorder="1" applyAlignment="1">
      <alignment horizontal="justify" vertical="top" wrapText="1"/>
    </xf>
    <xf numFmtId="43" fontId="41" fillId="34" borderId="21" xfId="47" applyFont="1" applyFill="1" applyBorder="1" applyAlignment="1">
      <alignment horizontal="justify" vertical="top" wrapText="1"/>
    </xf>
    <xf numFmtId="0" fontId="39" fillId="34" borderId="15" xfId="0" applyFont="1" applyFill="1" applyBorder="1" applyAlignment="1">
      <alignment horizontal="justify" vertical="top" wrapText="1"/>
    </xf>
    <xf numFmtId="0" fontId="43" fillId="34" borderId="17" xfId="0" applyFont="1" applyFill="1" applyBorder="1" applyAlignment="1">
      <alignment horizontal="justify" vertical="top" wrapText="1"/>
    </xf>
    <xf numFmtId="3" fontId="22" fillId="35" borderId="19" xfId="0" applyNumberFormat="1" applyFont="1" applyFill="1" applyBorder="1" applyAlignment="1">
      <alignment vertical="center" wrapText="1"/>
    </xf>
    <xf numFmtId="43" fontId="44" fillId="34" borderId="19" xfId="47" applyFont="1" applyFill="1" applyBorder="1" applyAlignment="1">
      <alignment vertical="center" wrapText="1"/>
    </xf>
    <xf numFmtId="37" fontId="18" fillId="33" borderId="22" xfId="47" applyNumberFormat="1" applyFont="1" applyFill="1" applyBorder="1" applyAlignment="1" applyProtection="1">
      <alignment horizontal="center" vertical="center"/>
      <protection/>
    </xf>
    <xf numFmtId="37" fontId="18" fillId="33" borderId="18" xfId="47" applyNumberFormat="1" applyFont="1" applyFill="1" applyBorder="1" applyAlignment="1" applyProtection="1">
      <alignment horizontal="center" vertical="center"/>
      <protection/>
    </xf>
    <xf numFmtId="37" fontId="18" fillId="33" borderId="23" xfId="47" applyNumberFormat="1" applyFont="1" applyFill="1" applyBorder="1" applyAlignment="1" applyProtection="1">
      <alignment horizontal="center" vertical="center"/>
      <protection/>
    </xf>
    <xf numFmtId="37" fontId="18" fillId="33" borderId="19" xfId="47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23</xdr:row>
      <xdr:rowOff>142875</xdr:rowOff>
    </xdr:from>
    <xdr:ext cx="2628900" cy="609600"/>
    <xdr:sp>
      <xdr:nvSpPr>
        <xdr:cNvPr id="1" name="CuadroTexto 1"/>
        <xdr:cNvSpPr txBox="1">
          <a:spLocks noChangeArrowheads="1"/>
        </xdr:cNvSpPr>
      </xdr:nvSpPr>
      <xdr:spPr>
        <a:xfrm>
          <a:off x="1009650" y="4752975"/>
          <a:ext cx="26289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Gilberto Añorve Salmerón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de Administración y Finanzas</a:t>
          </a:r>
        </a:p>
      </xdr:txBody>
    </xdr:sp>
    <xdr:clientData/>
  </xdr:oneCellAnchor>
  <xdr:oneCellAnchor>
    <xdr:from>
      <xdr:col>4</xdr:col>
      <xdr:colOff>771525</xdr:colOff>
      <xdr:row>23</xdr:row>
      <xdr:rowOff>152400</xdr:rowOff>
    </xdr:from>
    <xdr:ext cx="2276475" cy="609600"/>
    <xdr:sp>
      <xdr:nvSpPr>
        <xdr:cNvPr id="2" name="CuadroTexto 2"/>
        <xdr:cNvSpPr txBox="1">
          <a:spLocks noChangeArrowheads="1"/>
        </xdr:cNvSpPr>
      </xdr:nvSpPr>
      <xdr:spPr>
        <a:xfrm>
          <a:off x="4676775" y="4762500"/>
          <a:ext cx="22764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Marcos César Paris Peralta Hidalgo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Auditor Superior del Estado de Guerrero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Layout" workbookViewId="0" topLeftCell="A1">
      <selection activeCell="E10" sqref="E10"/>
    </sheetView>
  </sheetViews>
  <sheetFormatPr defaultColWidth="11.421875" defaultRowHeight="15"/>
  <cols>
    <col min="2" max="2" width="19.140625" style="0" customWidth="1"/>
    <col min="3" max="3" width="13.8515625" style="0" customWidth="1"/>
    <col min="4" max="4" width="14.140625" style="0" customWidth="1"/>
    <col min="5" max="5" width="18.28125" style="0" customWidth="1"/>
    <col min="6" max="7" width="14.57421875" style="0" customWidth="1"/>
    <col min="8" max="8" width="15.8515625" style="0" customWidth="1"/>
  </cols>
  <sheetData>
    <row r="1" spans="1:8" ht="15">
      <c r="A1" s="1" t="s">
        <v>0</v>
      </c>
      <c r="B1" s="2"/>
      <c r="C1" s="2"/>
      <c r="D1" s="2"/>
      <c r="E1" s="2"/>
      <c r="F1" s="2"/>
      <c r="G1" s="2"/>
      <c r="H1" s="3"/>
    </row>
    <row r="2" spans="1:8" ht="15">
      <c r="A2" s="4" t="s">
        <v>1</v>
      </c>
      <c r="B2" s="5"/>
      <c r="C2" s="5"/>
      <c r="D2" s="5"/>
      <c r="E2" s="5"/>
      <c r="F2" s="5"/>
      <c r="G2" s="5"/>
      <c r="H2" s="6"/>
    </row>
    <row r="3" spans="1:8" ht="15">
      <c r="A3" s="7" t="s">
        <v>2</v>
      </c>
      <c r="B3" s="8"/>
      <c r="C3" s="8"/>
      <c r="D3" s="8"/>
      <c r="E3" s="8"/>
      <c r="F3" s="8"/>
      <c r="G3" s="8"/>
      <c r="H3" s="9"/>
    </row>
    <row r="4" spans="1:8" ht="15">
      <c r="A4" s="7" t="s">
        <v>3</v>
      </c>
      <c r="B4" s="8"/>
      <c r="C4" s="8"/>
      <c r="D4" s="8"/>
      <c r="E4" s="8"/>
      <c r="F4" s="8"/>
      <c r="G4" s="8"/>
      <c r="H4" s="9"/>
    </row>
    <row r="5" spans="1:8" ht="15">
      <c r="A5" s="10" t="s">
        <v>4</v>
      </c>
      <c r="B5" s="11"/>
      <c r="C5" s="11"/>
      <c r="D5" s="11"/>
      <c r="E5" s="11"/>
      <c r="F5" s="11"/>
      <c r="G5" s="11"/>
      <c r="H5" s="12"/>
    </row>
    <row r="6" spans="1:8" ht="15">
      <c r="A6" s="13" t="s">
        <v>5</v>
      </c>
      <c r="B6" s="13"/>
      <c r="C6" s="13"/>
      <c r="D6" s="13"/>
      <c r="E6" s="13"/>
      <c r="F6" s="13"/>
      <c r="G6" s="13"/>
      <c r="H6" s="13"/>
    </row>
    <row r="7" spans="1:8" ht="15">
      <c r="A7" s="14" t="s">
        <v>6</v>
      </c>
      <c r="B7" s="15"/>
      <c r="C7" s="37" t="s">
        <v>7</v>
      </c>
      <c r="D7" s="38"/>
      <c r="E7" s="38"/>
      <c r="F7" s="38"/>
      <c r="G7" s="39"/>
      <c r="H7" s="16" t="s">
        <v>8</v>
      </c>
    </row>
    <row r="8" spans="1:8" ht="24">
      <c r="A8" s="17"/>
      <c r="B8" s="18"/>
      <c r="C8" s="19" t="s">
        <v>9</v>
      </c>
      <c r="D8" s="40" t="s">
        <v>10</v>
      </c>
      <c r="E8" s="19" t="s">
        <v>11</v>
      </c>
      <c r="F8" s="19" t="s">
        <v>12</v>
      </c>
      <c r="G8" s="19" t="s">
        <v>13</v>
      </c>
      <c r="H8" s="16"/>
    </row>
    <row r="9" spans="1:8" ht="15">
      <c r="A9" s="20"/>
      <c r="B9" s="21"/>
      <c r="C9" s="19">
        <v>1</v>
      </c>
      <c r="D9" s="19">
        <v>2</v>
      </c>
      <c r="E9" s="19" t="s">
        <v>14</v>
      </c>
      <c r="F9" s="19">
        <v>4</v>
      </c>
      <c r="G9" s="19">
        <v>5</v>
      </c>
      <c r="H9" s="19" t="s">
        <v>15</v>
      </c>
    </row>
    <row r="10" spans="1:8" ht="15">
      <c r="A10" s="22"/>
      <c r="B10" s="23"/>
      <c r="C10" s="24"/>
      <c r="D10" s="24"/>
      <c r="E10" s="24"/>
      <c r="F10" s="24"/>
      <c r="G10" s="24"/>
      <c r="H10" s="24"/>
    </row>
    <row r="11" spans="1:8" ht="15">
      <c r="A11" s="25" t="s">
        <v>16</v>
      </c>
      <c r="B11" s="26"/>
      <c r="C11" s="27">
        <v>8652054.34</v>
      </c>
      <c r="D11" s="27">
        <v>-382221.84</v>
      </c>
      <c r="E11" s="27">
        <f>C11+D11</f>
        <v>8269832.5</v>
      </c>
      <c r="F11" s="27">
        <v>8269832.5</v>
      </c>
      <c r="G11" s="27">
        <v>8269832.5</v>
      </c>
      <c r="H11" s="27">
        <f>E11-F11</f>
        <v>0</v>
      </c>
    </row>
    <row r="12" spans="1:8" ht="15">
      <c r="A12" s="25" t="s">
        <v>17</v>
      </c>
      <c r="B12" s="26"/>
      <c r="C12" s="27">
        <v>9414963.08</v>
      </c>
      <c r="D12" s="27">
        <v>-377756.45</v>
      </c>
      <c r="E12" s="27">
        <f aca="true" t="shared" si="0" ref="E12:E17">C12+D12</f>
        <v>9037206.63</v>
      </c>
      <c r="F12" s="27">
        <v>9037206.63</v>
      </c>
      <c r="G12" s="27">
        <v>9037206.63</v>
      </c>
      <c r="H12" s="27">
        <f aca="true" t="shared" si="1" ref="H12:H17">E12-F12</f>
        <v>0</v>
      </c>
    </row>
    <row r="13" spans="1:8" ht="15">
      <c r="A13" s="25" t="s">
        <v>18</v>
      </c>
      <c r="B13" s="26"/>
      <c r="C13" s="27">
        <v>24028816.34</v>
      </c>
      <c r="D13" s="27">
        <v>2494655.5</v>
      </c>
      <c r="E13" s="27">
        <f t="shared" si="0"/>
        <v>26523471.84</v>
      </c>
      <c r="F13" s="27">
        <v>26523471.84</v>
      </c>
      <c r="G13" s="27">
        <v>26523471.84</v>
      </c>
      <c r="H13" s="27">
        <f t="shared" si="1"/>
        <v>0</v>
      </c>
    </row>
    <row r="14" spans="1:8" ht="15">
      <c r="A14" s="25" t="s">
        <v>19</v>
      </c>
      <c r="B14" s="26"/>
      <c r="C14" s="27">
        <v>9953711.88</v>
      </c>
      <c r="D14" s="27">
        <v>-657740.16</v>
      </c>
      <c r="E14" s="27">
        <f t="shared" si="0"/>
        <v>9295971.72</v>
      </c>
      <c r="F14" s="27">
        <v>9295971.72</v>
      </c>
      <c r="G14" s="27">
        <v>9295971.72</v>
      </c>
      <c r="H14" s="27">
        <f t="shared" si="1"/>
        <v>0</v>
      </c>
    </row>
    <row r="15" spans="1:8" ht="15">
      <c r="A15" s="25" t="s">
        <v>20</v>
      </c>
      <c r="B15" s="26"/>
      <c r="C15" s="27">
        <v>36838758.87</v>
      </c>
      <c r="D15" s="27">
        <v>2883396.42</v>
      </c>
      <c r="E15" s="27">
        <f t="shared" si="0"/>
        <v>39722155.29</v>
      </c>
      <c r="F15" s="27">
        <v>39722155.29</v>
      </c>
      <c r="G15" s="27">
        <v>39722155.29</v>
      </c>
      <c r="H15" s="27">
        <f t="shared" si="1"/>
        <v>0</v>
      </c>
    </row>
    <row r="16" spans="1:8" ht="15">
      <c r="A16" s="25" t="s">
        <v>21</v>
      </c>
      <c r="B16" s="26"/>
      <c r="C16" s="27">
        <v>47224037.31</v>
      </c>
      <c r="D16" s="27">
        <v>-1663230.25</v>
      </c>
      <c r="E16" s="27">
        <f t="shared" si="0"/>
        <v>45560807.06</v>
      </c>
      <c r="F16" s="27">
        <v>45560807.06</v>
      </c>
      <c r="G16" s="27">
        <v>45365301.37</v>
      </c>
      <c r="H16" s="27">
        <f t="shared" si="1"/>
        <v>0</v>
      </c>
    </row>
    <row r="17" spans="1:8" ht="15">
      <c r="A17" s="25" t="s">
        <v>22</v>
      </c>
      <c r="B17" s="26"/>
      <c r="C17" s="27">
        <v>11543292.87</v>
      </c>
      <c r="D17" s="27">
        <v>1657864.04</v>
      </c>
      <c r="E17" s="27">
        <f t="shared" si="0"/>
        <v>13201156.91</v>
      </c>
      <c r="F17" s="27">
        <v>13201156.91</v>
      </c>
      <c r="G17" s="27">
        <v>13201156.91</v>
      </c>
      <c r="H17" s="27">
        <f t="shared" si="1"/>
        <v>0</v>
      </c>
    </row>
    <row r="18" spans="1:8" ht="15">
      <c r="A18" s="25"/>
      <c r="B18" s="26"/>
      <c r="C18" s="28"/>
      <c r="D18" s="28"/>
      <c r="E18" s="29"/>
      <c r="F18" s="28"/>
      <c r="G18" s="28"/>
      <c r="H18" s="29"/>
    </row>
    <row r="19" spans="1:8" ht="15">
      <c r="A19" s="25"/>
      <c r="B19" s="26"/>
      <c r="C19" s="28"/>
      <c r="D19" s="28"/>
      <c r="E19" s="29"/>
      <c r="F19" s="28"/>
      <c r="G19" s="28"/>
      <c r="H19" s="29"/>
    </row>
    <row r="20" spans="1:8" ht="15">
      <c r="A20" s="30"/>
      <c r="B20" s="31"/>
      <c r="C20" s="32"/>
      <c r="D20" s="32"/>
      <c r="E20" s="32"/>
      <c r="F20" s="32"/>
      <c r="G20" s="32"/>
      <c r="H20" s="32"/>
    </row>
    <row r="21" spans="1:8" ht="24">
      <c r="A21" s="33"/>
      <c r="B21" s="34" t="s">
        <v>23</v>
      </c>
      <c r="C21" s="35">
        <f aca="true" t="shared" si="2" ref="C21:H21">SUM(C11:C19)</f>
        <v>147655634.69</v>
      </c>
      <c r="D21" s="35">
        <f t="shared" si="2"/>
        <v>3954967.26</v>
      </c>
      <c r="E21" s="35">
        <f t="shared" si="2"/>
        <v>151610601.95</v>
      </c>
      <c r="F21" s="35">
        <f t="shared" si="2"/>
        <v>151610601.95</v>
      </c>
      <c r="G21" s="35">
        <f t="shared" si="2"/>
        <v>151415096.26</v>
      </c>
      <c r="H21" s="36">
        <f t="shared" si="2"/>
        <v>0</v>
      </c>
    </row>
  </sheetData>
  <sheetProtection/>
  <mergeCells count="18">
    <mergeCell ref="A14:B14"/>
    <mergeCell ref="A15:B15"/>
    <mergeCell ref="A16:B16"/>
    <mergeCell ref="A17:B17"/>
    <mergeCell ref="A18:B18"/>
    <mergeCell ref="A19:B19"/>
    <mergeCell ref="A7:B9"/>
    <mergeCell ref="C7:G7"/>
    <mergeCell ref="H7:H8"/>
    <mergeCell ref="A11:B11"/>
    <mergeCell ref="A12:B12"/>
    <mergeCell ref="A13:B13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Bravo Abarca</dc:creator>
  <cp:keywords/>
  <dc:description/>
  <cp:lastModifiedBy>Adriana Bravo Abarca</cp:lastModifiedBy>
  <cp:lastPrinted>2023-02-15T21:05:55Z</cp:lastPrinted>
  <dcterms:created xsi:type="dcterms:W3CDTF">2023-02-15T21:04:48Z</dcterms:created>
  <dcterms:modified xsi:type="dcterms:W3CDTF">2023-02-15T21:08:43Z</dcterms:modified>
  <cp:category/>
  <cp:version/>
  <cp:contentType/>
  <cp:contentStatus/>
</cp:coreProperties>
</file>