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12" windowHeight="7428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<sst xmlns="http://schemas.openxmlformats.org/spreadsheetml/2006/main" count="69" uniqueCount="67">
  <si>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</si>
  <si>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</si>
  <si>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</si>
  <si>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</si>
  <si>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</si>
  <si>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</si>
  <si>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</si>
  <si>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</si>
  <si>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</si>
  <si>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</si>
  <si>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</si>
  <si>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</si>
  <si>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</si>
  <si>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</si>
  <si>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</si>
  <si>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</si>
  <si>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</si>
  <si>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</si>
  <si>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</si>
  <si>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</si>
  <si>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</si>
  <si>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</si>
  <si>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</si>
  <si>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</si>
  <si>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</si>
  <si>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</si>
  <si>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</si>
  <si>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</si>
  <si>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</si>
  <si>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</si>
  <si>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</si>
  <si>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</si>
  <si>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</si>
  <si>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</si>
  <si>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</si>
  <si>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</si>
  <si>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</si>
  <si>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</si>
  <si>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</si>
  <si>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</si>
  <si>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</si>
  <si>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</si>
  <si>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</si>
  <si>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</si>
  <si>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</si>
  <si>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</si>
  <si>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</si>
  <si>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</si>
  <si>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</si>
  <si>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</si>
  <si>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</si>
  <si>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</si>
  <si>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</si>
  <si>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</si>
  <si>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</si>
  <si>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</si>
  <si>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</si>
  <si>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</si>
  <si>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</si>
  <si>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</si>
  <si>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</si>
  <si>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</si>
  <si>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</si>
  <si>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</si>
  <si>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</si>
  <si>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</si>
  <si>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INSTITUTO TECNOLOGICO SUPERIOR DE LA COSTA CHICA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</si>
</sst>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67</xdr:row>
      <xdr:rowOff>123825</xdr:rowOff>
    </xdr:from>
    <xdr:to>
      <xdr:col>1</xdr:col>
      <xdr:colOff>2581275</xdr:colOff>
      <xdr:row>72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28625" y="10201275"/>
          <a:ext cx="2914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2</xdr:col>
      <xdr:colOff>152400</xdr:colOff>
      <xdr:row>67</xdr:row>
      <xdr:rowOff>133350</xdr:rowOff>
    </xdr:from>
    <xdr:to>
      <xdr:col>6</xdr:col>
      <xdr:colOff>85725</xdr:colOff>
      <xdr:row>72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552825" y="10210800"/>
          <a:ext cx="26670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6</xdr:col>
      <xdr:colOff>1495425</xdr:colOff>
      <xdr:row>67</xdr:row>
      <xdr:rowOff>123825</xdr:rowOff>
    </xdr:from>
    <xdr:to>
      <xdr:col>7</xdr:col>
      <xdr:colOff>504825</xdr:colOff>
      <xdr:row>72</xdr:row>
      <xdr:rowOff>180975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629525" y="10201275"/>
          <a:ext cx="25622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49">
      <selection activeCell="G72" sqref="G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4.25">
      <c r="A2" s="6"/>
      <c r="B2" s="52" t="s">
        <v>64</v>
      </c>
      <c r="C2" s="52"/>
      <c r="D2" s="52"/>
      <c r="E2" s="52"/>
      <c r="F2" s="52"/>
      <c r="G2" s="52"/>
      <c r="H2" s="52"/>
      <c r="I2" s="6"/>
      <c r="J2" s="6"/>
      <c r="K2" s="1"/>
    </row>
    <row r="3" spans="1:11" ht="14.25">
      <c r="A3" s="6"/>
      <c r="B3" s="52" t="s">
        <v>0</v>
      </c>
      <c r="C3" s="52"/>
      <c r="D3" s="52"/>
      <c r="E3" s="52"/>
      <c r="F3" s="52"/>
      <c r="G3" s="52"/>
      <c r="H3" s="52"/>
      <c r="I3" s="6"/>
      <c r="J3" s="6"/>
      <c r="K3" s="1"/>
    </row>
    <row r="4" spans="1:11" ht="14.25">
      <c r="A4" s="6"/>
      <c r="B4" s="52" t="s">
        <v>65</v>
      </c>
      <c r="C4" s="52"/>
      <c r="D4" s="52"/>
      <c r="E4" s="52"/>
      <c r="F4" s="52"/>
      <c r="G4" s="52"/>
      <c r="H4" s="52"/>
      <c r="I4" s="6"/>
      <c r="J4" s="6"/>
      <c r="K4" s="1"/>
    </row>
    <row r="5" spans="1:11" ht="14.25">
      <c r="A5" s="7"/>
      <c r="B5" s="53" t="s">
        <v>1</v>
      </c>
      <c r="C5" s="53"/>
      <c r="D5" s="53"/>
      <c r="E5" s="53"/>
      <c r="F5" s="53"/>
      <c r="G5" s="53"/>
      <c r="H5" s="53"/>
      <c r="I5" s="7"/>
      <c r="J5" s="7"/>
      <c r="K5" s="1"/>
    </row>
    <row r="6" spans="1:11" ht="14.25">
      <c r="A6" s="8" t="s">
        <v>2</v>
      </c>
      <c r="B6" s="54" t="s">
        <v>66</v>
      </c>
      <c r="C6" s="54"/>
      <c r="D6" s="54"/>
      <c r="E6" s="54"/>
      <c r="F6" s="54"/>
      <c r="G6" s="54"/>
      <c r="H6" s="54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4.25">
      <c r="A9" s="55" t="s">
        <v>3</v>
      </c>
      <c r="B9" s="55"/>
      <c r="C9" s="40" t="s">
        <v>4</v>
      </c>
      <c r="D9" s="40"/>
      <c r="E9" s="57"/>
      <c r="F9" s="55" t="s">
        <v>3</v>
      </c>
      <c r="G9" s="55"/>
      <c r="H9" s="40" t="s">
        <v>4</v>
      </c>
      <c r="I9" s="40"/>
      <c r="J9" s="41"/>
      <c r="K9" s="1"/>
    </row>
    <row r="10" spans="1:11" ht="14.25">
      <c r="A10" s="56"/>
      <c r="B10" s="56"/>
      <c r="C10" s="42">
        <v>2022</v>
      </c>
      <c r="D10" s="42">
        <v>2021</v>
      </c>
      <c r="E10" s="58"/>
      <c r="F10" s="56"/>
      <c r="G10" s="56"/>
      <c r="H10" s="42">
        <v>2022</v>
      </c>
      <c r="I10" s="42">
        <v>2021</v>
      </c>
      <c r="J10" s="43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4.25">
      <c r="A13" s="51" t="s">
        <v>5</v>
      </c>
      <c r="B13" s="51"/>
      <c r="C13" s="12"/>
      <c r="D13" s="13"/>
      <c r="E13" s="14"/>
      <c r="F13" s="51" t="s">
        <v>6</v>
      </c>
      <c r="G13" s="51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4.25">
      <c r="A15" s="48" t="s">
        <v>7</v>
      </c>
      <c r="B15" s="48"/>
      <c r="C15" s="17"/>
      <c r="D15" s="17"/>
      <c r="E15" s="14"/>
      <c r="F15" s="48" t="s">
        <v>8</v>
      </c>
      <c r="G15" s="48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4.25">
      <c r="A17" s="50" t="s">
        <v>9</v>
      </c>
      <c r="B17" s="50"/>
      <c r="C17" s="21">
        <v>8428644.32</v>
      </c>
      <c r="D17" s="21">
        <v>8082579.47</v>
      </c>
      <c r="E17" s="14"/>
      <c r="F17" s="50" t="s">
        <v>10</v>
      </c>
      <c r="G17" s="50"/>
      <c r="H17" s="21">
        <v>9733828.46</v>
      </c>
      <c r="I17" s="21">
        <v>8075943.32</v>
      </c>
      <c r="J17" s="11"/>
      <c r="K17" s="1"/>
    </row>
    <row r="18" spans="1:11" ht="14.25">
      <c r="A18" s="50" t="s">
        <v>11</v>
      </c>
      <c r="B18" s="50"/>
      <c r="C18" s="21">
        <v>5540777.19</v>
      </c>
      <c r="D18" s="21">
        <v>2117284.87</v>
      </c>
      <c r="E18" s="14"/>
      <c r="F18" s="50" t="s">
        <v>12</v>
      </c>
      <c r="G18" s="50"/>
      <c r="H18" s="21">
        <v>0</v>
      </c>
      <c r="I18" s="21">
        <v>0</v>
      </c>
      <c r="J18" s="11"/>
      <c r="K18" s="1"/>
    </row>
    <row r="19" spans="1:11" ht="14.25">
      <c r="A19" s="50" t="s">
        <v>13</v>
      </c>
      <c r="B19" s="50"/>
      <c r="C19" s="21">
        <v>910717.86</v>
      </c>
      <c r="D19" s="21">
        <v>881331.51</v>
      </c>
      <c r="E19" s="14"/>
      <c r="F19" s="50" t="s">
        <v>14</v>
      </c>
      <c r="G19" s="50"/>
      <c r="H19" s="21">
        <v>0</v>
      </c>
      <c r="I19" s="21">
        <v>0</v>
      </c>
      <c r="J19" s="11"/>
      <c r="K19" s="1"/>
    </row>
    <row r="20" spans="1:11" ht="14.25">
      <c r="A20" s="50" t="s">
        <v>15</v>
      </c>
      <c r="B20" s="50"/>
      <c r="C20" s="21">
        <v>0</v>
      </c>
      <c r="D20" s="21">
        <v>0</v>
      </c>
      <c r="E20" s="14"/>
      <c r="F20" s="50" t="s">
        <v>16</v>
      </c>
      <c r="G20" s="50"/>
      <c r="H20" s="21">
        <v>0</v>
      </c>
      <c r="I20" s="21">
        <v>0</v>
      </c>
      <c r="J20" s="11"/>
      <c r="K20" s="1"/>
    </row>
    <row r="21" spans="1:11" ht="14.25">
      <c r="A21" s="50" t="s">
        <v>17</v>
      </c>
      <c r="B21" s="50"/>
      <c r="C21" s="21">
        <v>0</v>
      </c>
      <c r="D21" s="21">
        <v>0</v>
      </c>
      <c r="E21" s="14"/>
      <c r="F21" s="50" t="s">
        <v>18</v>
      </c>
      <c r="G21" s="50"/>
      <c r="H21" s="21">
        <v>0</v>
      </c>
      <c r="I21" s="21">
        <v>0</v>
      </c>
      <c r="J21" s="11"/>
      <c r="K21" s="1"/>
    </row>
    <row r="22" spans="1:11" ht="16.5" customHeight="1">
      <c r="A22" s="50" t="s">
        <v>19</v>
      </c>
      <c r="B22" s="50"/>
      <c r="C22" s="21">
        <v>0</v>
      </c>
      <c r="D22" s="21">
        <v>0</v>
      </c>
      <c r="E22" s="14"/>
      <c r="F22" s="50" t="s">
        <v>20</v>
      </c>
      <c r="G22" s="50"/>
      <c r="H22" s="21">
        <v>0</v>
      </c>
      <c r="I22" s="21">
        <v>0</v>
      </c>
      <c r="J22" s="11"/>
      <c r="K22" s="1"/>
    </row>
    <row r="23" spans="1:11" ht="14.25">
      <c r="A23" s="50" t="s">
        <v>21</v>
      </c>
      <c r="B23" s="50"/>
      <c r="C23" s="21">
        <v>0</v>
      </c>
      <c r="D23" s="21">
        <v>0</v>
      </c>
      <c r="E23" s="14"/>
      <c r="F23" s="50" t="s">
        <v>22</v>
      </c>
      <c r="G23" s="50"/>
      <c r="H23" s="21">
        <v>0</v>
      </c>
      <c r="I23" s="21">
        <v>0</v>
      </c>
      <c r="J23" s="11"/>
      <c r="K23" s="1"/>
    </row>
    <row r="24" spans="1:11" ht="10.5" customHeight="1">
      <c r="A24" s="22"/>
      <c r="B24" s="38"/>
      <c r="C24" s="23"/>
      <c r="D24" s="23"/>
      <c r="E24" s="14"/>
      <c r="F24" s="50" t="s">
        <v>23</v>
      </c>
      <c r="G24" s="50"/>
      <c r="H24" s="21">
        <v>0</v>
      </c>
      <c r="I24" s="21">
        <v>0</v>
      </c>
      <c r="J24" s="11"/>
      <c r="K24" s="1"/>
    </row>
    <row r="25" spans="1:11" ht="14.25">
      <c r="A25" s="48" t="s">
        <v>24</v>
      </c>
      <c r="B25" s="48"/>
      <c r="C25" s="18">
        <f>SUM(C17:C24)</f>
        <v>14880139.370000001</v>
      </c>
      <c r="D25" s="18">
        <f>SUM(D17:D24)</f>
        <v>11081195.85</v>
      </c>
      <c r="E25" s="24"/>
      <c r="F25" s="16"/>
      <c r="G25" s="15"/>
      <c r="H25" s="25"/>
      <c r="I25" s="25"/>
      <c r="J25" s="11"/>
      <c r="K25" s="1"/>
    </row>
    <row r="26" spans="1:11" ht="14.25">
      <c r="A26" s="16"/>
      <c r="B26" s="39"/>
      <c r="C26" s="25"/>
      <c r="D26" s="25"/>
      <c r="E26" s="24"/>
      <c r="F26" s="48" t="s">
        <v>25</v>
      </c>
      <c r="G26" s="48"/>
      <c r="H26" s="18">
        <f>SUM(H17:H25)</f>
        <v>9733828.46</v>
      </c>
      <c r="I26" s="18">
        <f>SUM(I17:I25)</f>
        <v>8075943.32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38"/>
      <c r="H27" s="23"/>
      <c r="I27" s="23"/>
      <c r="J27" s="11"/>
      <c r="K27" s="1"/>
    </row>
    <row r="28" spans="1:11" ht="14.25">
      <c r="A28" s="48" t="s">
        <v>26</v>
      </c>
      <c r="B28" s="48"/>
      <c r="C28" s="17"/>
      <c r="D28" s="17"/>
      <c r="E28" s="14"/>
      <c r="F28" s="48" t="s">
        <v>27</v>
      </c>
      <c r="G28" s="48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38"/>
      <c r="H29" s="23"/>
      <c r="I29" s="23"/>
      <c r="J29" s="11"/>
      <c r="K29" s="1"/>
    </row>
    <row r="30" spans="1:11" ht="14.25">
      <c r="A30" s="50" t="s">
        <v>28</v>
      </c>
      <c r="B30" s="50"/>
      <c r="C30" s="21">
        <v>0</v>
      </c>
      <c r="D30" s="21">
        <v>0</v>
      </c>
      <c r="E30" s="14"/>
      <c r="F30" s="50" t="s">
        <v>29</v>
      </c>
      <c r="G30" s="50"/>
      <c r="H30" s="21">
        <v>0</v>
      </c>
      <c r="I30" s="21">
        <v>0</v>
      </c>
      <c r="J30" s="11"/>
      <c r="K30" s="1"/>
    </row>
    <row r="31" spans="1:11" ht="14.25">
      <c r="A31" s="50" t="s">
        <v>30</v>
      </c>
      <c r="B31" s="50"/>
      <c r="C31" s="21">
        <v>0</v>
      </c>
      <c r="D31" s="21">
        <v>0</v>
      </c>
      <c r="E31" s="14"/>
      <c r="F31" s="50" t="s">
        <v>31</v>
      </c>
      <c r="G31" s="50"/>
      <c r="H31" s="21">
        <v>0</v>
      </c>
      <c r="I31" s="21">
        <v>0</v>
      </c>
      <c r="J31" s="11"/>
      <c r="K31" s="1"/>
    </row>
    <row r="32" spans="1:11" ht="16.5" customHeight="1">
      <c r="A32" s="50" t="s">
        <v>32</v>
      </c>
      <c r="B32" s="50"/>
      <c r="C32" s="21">
        <v>52930990.53</v>
      </c>
      <c r="D32" s="21">
        <v>52243829.83</v>
      </c>
      <c r="E32" s="14"/>
      <c r="F32" s="50" t="s">
        <v>33</v>
      </c>
      <c r="G32" s="50"/>
      <c r="H32" s="21">
        <v>0</v>
      </c>
      <c r="I32" s="21">
        <v>0</v>
      </c>
      <c r="J32" s="11"/>
      <c r="K32" s="1"/>
    </row>
    <row r="33" spans="1:11" ht="14.25">
      <c r="A33" s="50" t="s">
        <v>34</v>
      </c>
      <c r="B33" s="50"/>
      <c r="C33" s="21">
        <v>26490708.33</v>
      </c>
      <c r="D33" s="21">
        <v>26261440.31</v>
      </c>
      <c r="E33" s="14"/>
      <c r="F33" s="50" t="s">
        <v>35</v>
      </c>
      <c r="G33" s="50"/>
      <c r="H33" s="21">
        <v>0</v>
      </c>
      <c r="I33" s="21">
        <v>0</v>
      </c>
      <c r="J33" s="11"/>
      <c r="K33" s="1"/>
    </row>
    <row r="34" spans="1:11" ht="14.25" customHeight="1">
      <c r="A34" s="50" t="s">
        <v>36</v>
      </c>
      <c r="B34" s="50"/>
      <c r="C34" s="21">
        <v>885734</v>
      </c>
      <c r="D34" s="21">
        <v>885734</v>
      </c>
      <c r="E34" s="14"/>
      <c r="F34" s="50" t="s">
        <v>37</v>
      </c>
      <c r="G34" s="50"/>
      <c r="H34" s="21">
        <v>0</v>
      </c>
      <c r="I34" s="21">
        <v>0</v>
      </c>
      <c r="J34" s="11"/>
      <c r="K34" s="1"/>
    </row>
    <row r="35" spans="1:11" ht="17.25" customHeight="1">
      <c r="A35" s="50" t="s">
        <v>38</v>
      </c>
      <c r="B35" s="50"/>
      <c r="C35" s="21">
        <v>-46287332.99</v>
      </c>
      <c r="D35" s="21">
        <v>-41728728.91</v>
      </c>
      <c r="E35" s="14"/>
      <c r="F35" s="50" t="s">
        <v>39</v>
      </c>
      <c r="G35" s="50"/>
      <c r="H35" s="21">
        <v>0</v>
      </c>
      <c r="I35" s="21">
        <v>0</v>
      </c>
      <c r="J35" s="11"/>
      <c r="K35" s="1"/>
    </row>
    <row r="36" spans="1:11" ht="14.25">
      <c r="A36" s="50" t="s">
        <v>40</v>
      </c>
      <c r="B36" s="50"/>
      <c r="C36" s="21">
        <v>0</v>
      </c>
      <c r="D36" s="21">
        <v>0</v>
      </c>
      <c r="E36" s="14"/>
      <c r="F36" s="22"/>
      <c r="G36" s="38"/>
      <c r="H36" s="23"/>
      <c r="I36" s="23"/>
      <c r="J36" s="11"/>
      <c r="K36" s="1"/>
    </row>
    <row r="37" spans="1:11" ht="14.25">
      <c r="A37" s="50" t="s">
        <v>41</v>
      </c>
      <c r="B37" s="50"/>
      <c r="C37" s="21">
        <v>0</v>
      </c>
      <c r="D37" s="21">
        <v>0</v>
      </c>
      <c r="E37" s="14"/>
      <c r="F37" s="48" t="s">
        <v>42</v>
      </c>
      <c r="G37" s="48"/>
      <c r="H37" s="18">
        <f>SUM(H30:H36)</f>
        <v>0</v>
      </c>
      <c r="I37" s="18">
        <f>SUM(I30:I36)</f>
        <v>0</v>
      </c>
      <c r="J37" s="11"/>
      <c r="K37" s="1"/>
    </row>
    <row r="38" spans="1:11" ht="14.25">
      <c r="A38" s="50" t="s">
        <v>43</v>
      </c>
      <c r="B38" s="50"/>
      <c r="C38" s="21">
        <v>0</v>
      </c>
      <c r="D38" s="21">
        <v>0</v>
      </c>
      <c r="E38" s="14"/>
      <c r="F38" s="16"/>
      <c r="G38" s="39"/>
      <c r="H38" s="25"/>
      <c r="I38" s="25"/>
      <c r="J38" s="11"/>
      <c r="K38" s="1"/>
    </row>
    <row r="39" spans="1:11" ht="14.25" customHeight="1">
      <c r="A39" s="22"/>
      <c r="B39" s="38"/>
      <c r="C39" s="23"/>
      <c r="D39" s="23"/>
      <c r="E39" s="14"/>
      <c r="F39" s="48" t="s">
        <v>44</v>
      </c>
      <c r="G39" s="48"/>
      <c r="H39" s="18">
        <f>H26+H37</f>
        <v>9733828.46</v>
      </c>
      <c r="I39" s="18">
        <f>I26+I37</f>
        <v>8075943.32</v>
      </c>
      <c r="J39" s="11"/>
      <c r="K39" s="1"/>
    </row>
    <row r="40" spans="1:11" ht="14.25">
      <c r="A40" s="48" t="s">
        <v>45</v>
      </c>
      <c r="B40" s="48"/>
      <c r="C40" s="18">
        <f>SUM(C30:C39)</f>
        <v>34020099.87</v>
      </c>
      <c r="D40" s="18">
        <f>SUM(D30:D39)</f>
        <v>37662275.230000004</v>
      </c>
      <c r="E40" s="24"/>
      <c r="F40" s="16"/>
      <c r="G40" s="27"/>
      <c r="H40" s="25"/>
      <c r="I40" s="25"/>
      <c r="J40" s="11"/>
      <c r="K40" s="1"/>
    </row>
    <row r="41" spans="1:11" ht="14.25">
      <c r="A41" s="22"/>
      <c r="B41" s="16"/>
      <c r="C41" s="23"/>
      <c r="D41" s="23"/>
      <c r="E41" s="14"/>
      <c r="F41" s="51" t="s">
        <v>46</v>
      </c>
      <c r="G41" s="51"/>
      <c r="H41" s="23"/>
      <c r="I41" s="23"/>
      <c r="J41" s="11"/>
      <c r="K41" s="1"/>
    </row>
    <row r="42" spans="1:11" ht="14.25">
      <c r="A42" s="48" t="s">
        <v>47</v>
      </c>
      <c r="B42" s="48"/>
      <c r="C42" s="18">
        <f>C25+C40</f>
        <v>48900239.239999995</v>
      </c>
      <c r="D42" s="18">
        <f>D25+D40</f>
        <v>48743471.080000006</v>
      </c>
      <c r="E42" s="14"/>
      <c r="F42" s="16"/>
      <c r="G42" s="27"/>
      <c r="H42" s="23"/>
      <c r="I42" s="23"/>
      <c r="J42" s="11"/>
      <c r="K42" s="1"/>
    </row>
    <row r="43" spans="1:11" ht="14.25">
      <c r="A43" s="22"/>
      <c r="B43" s="22"/>
      <c r="C43" s="23"/>
      <c r="D43" s="23"/>
      <c r="E43" s="14"/>
      <c r="F43" s="48" t="s">
        <v>48</v>
      </c>
      <c r="G43" s="48"/>
      <c r="H43" s="18">
        <f>SUM(H45:H47)</f>
        <v>41221162.85</v>
      </c>
      <c r="I43" s="18">
        <f>SUM(I45:I47)</f>
        <v>41221162.85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4.25">
      <c r="A45" s="22"/>
      <c r="B45" s="22"/>
      <c r="C45" s="23"/>
      <c r="D45" s="23"/>
      <c r="E45" s="14"/>
      <c r="F45" s="50" t="s">
        <v>49</v>
      </c>
      <c r="G45" s="50"/>
      <c r="H45" s="21">
        <v>41221162.85</v>
      </c>
      <c r="I45" s="21">
        <v>41221162.85</v>
      </c>
      <c r="J45" s="11"/>
      <c r="K45" s="1"/>
    </row>
    <row r="46" spans="1:11" ht="14.25">
      <c r="A46" s="22"/>
      <c r="B46" s="28"/>
      <c r="C46" s="28"/>
      <c r="D46" s="23"/>
      <c r="E46" s="14"/>
      <c r="F46" s="50" t="s">
        <v>50</v>
      </c>
      <c r="G46" s="50"/>
      <c r="H46" s="21">
        <v>0</v>
      </c>
      <c r="I46" s="21">
        <v>0</v>
      </c>
      <c r="J46" s="11"/>
      <c r="K46" s="1"/>
    </row>
    <row r="47" spans="1:11" ht="14.25">
      <c r="A47" s="22"/>
      <c r="B47" s="28"/>
      <c r="C47" s="28"/>
      <c r="D47" s="23"/>
      <c r="E47" s="14"/>
      <c r="F47" s="50" t="s">
        <v>51</v>
      </c>
      <c r="G47" s="50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8" t="s">
        <v>52</v>
      </c>
      <c r="G49" s="48"/>
      <c r="H49" s="18">
        <f>SUM(H51:H55)</f>
        <v>-2054752.0699999994</v>
      </c>
      <c r="I49" s="18">
        <f>SUM(I51:I55)</f>
        <v>-553635.0900000021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4.25">
      <c r="A51" s="22"/>
      <c r="B51" s="28"/>
      <c r="C51" s="28"/>
      <c r="D51" s="23"/>
      <c r="E51" s="14"/>
      <c r="F51" s="50" t="s">
        <v>53</v>
      </c>
      <c r="G51" s="50"/>
      <c r="H51" s="21">
        <v>80325.3900000006</v>
      </c>
      <c r="I51" s="21">
        <v>280487.2599999979</v>
      </c>
      <c r="J51" s="11"/>
      <c r="K51" s="1"/>
    </row>
    <row r="52" spans="1:11" ht="14.25">
      <c r="A52" s="22"/>
      <c r="B52" s="28"/>
      <c r="C52" s="28"/>
      <c r="D52" s="23"/>
      <c r="E52" s="14"/>
      <c r="F52" s="50" t="s">
        <v>54</v>
      </c>
      <c r="G52" s="50"/>
      <c r="H52" s="21">
        <v>-2135077.46</v>
      </c>
      <c r="I52" s="21">
        <v>-834122.35</v>
      </c>
      <c r="J52" s="11"/>
      <c r="K52" s="1"/>
    </row>
    <row r="53" spans="1:11" ht="14.25">
      <c r="A53" s="22"/>
      <c r="B53" s="28"/>
      <c r="C53" s="28"/>
      <c r="D53" s="23"/>
      <c r="E53" s="14"/>
      <c r="F53" s="50" t="s">
        <v>55</v>
      </c>
      <c r="G53" s="50"/>
      <c r="H53" s="21">
        <v>0</v>
      </c>
      <c r="I53" s="21">
        <v>0</v>
      </c>
      <c r="J53" s="11"/>
      <c r="K53" s="1"/>
    </row>
    <row r="54" spans="1:11" ht="14.25">
      <c r="A54" s="22"/>
      <c r="B54" s="22"/>
      <c r="C54" s="23"/>
      <c r="D54" s="23"/>
      <c r="E54" s="14"/>
      <c r="F54" s="50" t="s">
        <v>56</v>
      </c>
      <c r="G54" s="50"/>
      <c r="H54" s="21">
        <v>0</v>
      </c>
      <c r="I54" s="21">
        <v>0</v>
      </c>
      <c r="J54" s="11"/>
      <c r="K54" s="1"/>
    </row>
    <row r="55" spans="1:11" ht="14.25">
      <c r="A55" s="22"/>
      <c r="B55" s="22"/>
      <c r="C55" s="23"/>
      <c r="D55" s="23"/>
      <c r="E55" s="14"/>
      <c r="F55" s="50" t="s">
        <v>57</v>
      </c>
      <c r="G55" s="50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8" t="s">
        <v>58</v>
      </c>
      <c r="G57" s="48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4.25">
      <c r="A59" s="22"/>
      <c r="B59" s="22"/>
      <c r="C59" s="23"/>
      <c r="D59" s="23"/>
      <c r="E59" s="14"/>
      <c r="F59" s="50" t="s">
        <v>59</v>
      </c>
      <c r="G59" s="50"/>
      <c r="H59" s="21">
        <v>0</v>
      </c>
      <c r="I59" s="21">
        <v>0</v>
      </c>
      <c r="J59" s="11"/>
      <c r="K59" s="1"/>
    </row>
    <row r="60" spans="1:11" ht="14.25">
      <c r="A60" s="22"/>
      <c r="B60" s="22"/>
      <c r="C60" s="23"/>
      <c r="D60" s="23"/>
      <c r="E60" s="14"/>
      <c r="F60" s="50" t="s">
        <v>60</v>
      </c>
      <c r="G60" s="50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7"/>
      <c r="H61" s="23"/>
      <c r="I61" s="23"/>
      <c r="J61" s="11"/>
      <c r="K61" s="1"/>
    </row>
    <row r="62" spans="1:11" ht="14.25">
      <c r="A62" s="22"/>
      <c r="B62" s="22"/>
      <c r="C62" s="23"/>
      <c r="D62" s="23"/>
      <c r="E62" s="14"/>
      <c r="F62" s="48" t="s">
        <v>61</v>
      </c>
      <c r="G62" s="48"/>
      <c r="H62" s="18">
        <f>H43+H49+H57</f>
        <v>39166410.78</v>
      </c>
      <c r="I62" s="18">
        <f>I43+I49+I57</f>
        <v>40667527.76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8" t="s">
        <v>62</v>
      </c>
      <c r="G64" s="48"/>
      <c r="H64" s="18">
        <f>H62+H39</f>
        <v>48900239.24</v>
      </c>
      <c r="I64" s="18">
        <f>I62+I39</f>
        <v>48743471.08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4.25">
      <c r="A67" s="49" t="s">
        <v>63</v>
      </c>
      <c r="B67" s="49"/>
      <c r="C67" s="49"/>
      <c r="D67" s="49"/>
      <c r="E67" s="49"/>
      <c r="F67" s="49"/>
      <c r="G67" s="49"/>
      <c r="H67" s="49"/>
      <c r="I67" s="49"/>
      <c r="J67" s="1"/>
      <c r="K67" s="1"/>
    </row>
    <row r="68" spans="1:11" ht="14.2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2:10" ht="14.25">
      <c r="B69" s="44"/>
      <c r="C69" s="45"/>
      <c r="D69" s="46"/>
      <c r="E69" s="46"/>
      <c r="G69" s="47"/>
      <c r="H69" s="45"/>
      <c r="I69" s="46"/>
      <c r="J69" s="46"/>
    </row>
  </sheetData>
  <sheetProtection/>
  <mergeCells count="67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balts</cp:lastModifiedBy>
  <cp:lastPrinted>2023-03-30T00:44:16Z</cp:lastPrinted>
  <dcterms:created xsi:type="dcterms:W3CDTF">2014-09-29T19:08:02Z</dcterms:created>
  <dcterms:modified xsi:type="dcterms:W3CDTF">2023-03-30T00:46:03Z</dcterms:modified>
  <cp:category/>
  <cp:version/>
  <cp:contentType/>
  <cp:contentStatus/>
</cp:coreProperties>
</file>