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<sst xmlns="http://schemas.openxmlformats.org/spreadsheetml/2006/main" count="69" uniqueCount="67">
  <si>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</si>
  <si>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</si>
  <si>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</si>
  <si>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</si>
  <si>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</si>
  <si>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</si>
  <si>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</si>
  <si>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</si>
  <si>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</si>
  <si>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</si>
  <si>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</si>
  <si>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</si>
  <si>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</si>
  <si>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</si>
  <si>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</si>
  <si>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</si>
  <si>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</si>
  <si>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</si>
  <si>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</si>
  <si>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</si>
  <si>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</si>
  <si>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</si>
  <si>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</si>
  <si>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</si>
  <si>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</si>
  <si>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</si>
  <si>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</si>
  <si>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</si>
  <si>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</si>
  <si>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</si>
  <si>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</si>
  <si>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</si>
  <si>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</si>
  <si>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</si>
  <si>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</si>
  <si>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</si>
  <si>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</si>
  <si>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</si>
  <si>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</si>
  <si>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</si>
  <si>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</si>
  <si>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</si>
  <si>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</si>
  <si>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</si>
  <si>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</si>
  <si>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</si>
  <si>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</si>
  <si>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</si>
  <si>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</si>
  <si>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</si>
  <si>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</si>
  <si>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</si>
  <si>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</si>
  <si>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</si>
  <si>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</si>
  <si>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</si>
  <si>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</si>
  <si>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</si>
  <si>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</si>
  <si>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</si>
  <si>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</si>
  <si>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</si>
  <si>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</si>
  <si>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</si>
  <si>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</si>
  <si>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</si>
  <si>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SISTEMA PARA EL DESARROLLO INTEGRAL DE LA FAMILIA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</si>
</sst>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70</xdr:row>
      <xdr:rowOff>47625</xdr:rowOff>
    </xdr:from>
    <xdr:to>
      <xdr:col>7</xdr:col>
      <xdr:colOff>133350</xdr:colOff>
      <xdr:row>73</xdr:row>
      <xdr:rowOff>114300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210425" y="11077575"/>
          <a:ext cx="26098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Antelmo Magdaleno Solís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1</xdr:col>
      <xdr:colOff>1104900</xdr:colOff>
      <xdr:row>70</xdr:row>
      <xdr:rowOff>19050</xdr:rowOff>
    </xdr:from>
    <xdr:to>
      <xdr:col>2</xdr:col>
      <xdr:colOff>714375</xdr:colOff>
      <xdr:row>73</xdr:row>
      <xdr:rowOff>85725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866900" y="11049000"/>
          <a:ext cx="22479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Diana Ríos Mondragón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22">
      <selection activeCell="F35" sqref="F35:G35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7" t="s">
        <v>64</v>
      </c>
      <c r="C2" s="47"/>
      <c r="D2" s="47"/>
      <c r="E2" s="47"/>
      <c r="F2" s="47"/>
      <c r="G2" s="47"/>
      <c r="H2" s="47"/>
      <c r="I2" s="6"/>
      <c r="J2" s="6"/>
      <c r="K2" s="1"/>
    </row>
    <row r="3" spans="1:11" ht="15">
      <c r="A3" s="6"/>
      <c r="B3" s="47" t="s">
        <v>0</v>
      </c>
      <c r="C3" s="47"/>
      <c r="D3" s="47"/>
      <c r="E3" s="47"/>
      <c r="F3" s="47"/>
      <c r="G3" s="47"/>
      <c r="H3" s="47"/>
      <c r="I3" s="6"/>
      <c r="J3" s="6"/>
      <c r="K3" s="1"/>
    </row>
    <row r="4" spans="1:11" ht="15">
      <c r="A4" s="6"/>
      <c r="B4" s="47" t="s">
        <v>65</v>
      </c>
      <c r="C4" s="47"/>
      <c r="D4" s="47"/>
      <c r="E4" s="47"/>
      <c r="F4" s="47"/>
      <c r="G4" s="47"/>
      <c r="H4" s="47"/>
      <c r="I4" s="6"/>
      <c r="J4" s="6"/>
      <c r="K4" s="1"/>
    </row>
    <row r="5" spans="1:11" ht="15">
      <c r="A5" s="7"/>
      <c r="B5" s="48" t="s">
        <v>1</v>
      </c>
      <c r="C5" s="48"/>
      <c r="D5" s="48"/>
      <c r="E5" s="48"/>
      <c r="F5" s="48"/>
      <c r="G5" s="48"/>
      <c r="H5" s="48"/>
      <c r="I5" s="7"/>
      <c r="J5" s="7"/>
      <c r="K5" s="1"/>
    </row>
    <row r="6" spans="1:11" ht="15">
      <c r="A6" s="8" t="s">
        <v>2</v>
      </c>
      <c r="B6" s="49" t="s">
        <v>66</v>
      </c>
      <c r="C6" s="49"/>
      <c r="D6" s="49"/>
      <c r="E6" s="49"/>
      <c r="F6" s="49"/>
      <c r="G6" s="49"/>
      <c r="H6" s="49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0" t="s">
        <v>3</v>
      </c>
      <c r="B9" s="50"/>
      <c r="C9" s="39" t="s">
        <v>4</v>
      </c>
      <c r="D9" s="39"/>
      <c r="E9" s="52"/>
      <c r="F9" s="50" t="s">
        <v>3</v>
      </c>
      <c r="G9" s="50"/>
      <c r="H9" s="39" t="s">
        <v>4</v>
      </c>
      <c r="I9" s="39"/>
      <c r="J9" s="40"/>
      <c r="K9" s="1"/>
    </row>
    <row r="10" spans="1:11" ht="15">
      <c r="A10" s="51"/>
      <c r="B10" s="51"/>
      <c r="C10" s="41">
        <v>2022</v>
      </c>
      <c r="D10" s="41">
        <v>2021</v>
      </c>
      <c r="E10" s="53"/>
      <c r="F10" s="51"/>
      <c r="G10" s="51"/>
      <c r="H10" s="41">
        <v>2022</v>
      </c>
      <c r="I10" s="41">
        <v>2021</v>
      </c>
      <c r="J10" s="42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46" t="s">
        <v>5</v>
      </c>
      <c r="B13" s="46"/>
      <c r="C13" s="12"/>
      <c r="D13" s="13"/>
      <c r="E13" s="14"/>
      <c r="F13" s="46" t="s">
        <v>6</v>
      </c>
      <c r="G13" s="46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43" t="s">
        <v>7</v>
      </c>
      <c r="B15" s="43"/>
      <c r="C15" s="17"/>
      <c r="D15" s="17"/>
      <c r="E15" s="14"/>
      <c r="F15" s="43" t="s">
        <v>8</v>
      </c>
      <c r="G15" s="43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45" t="s">
        <v>9</v>
      </c>
      <c r="B17" s="45"/>
      <c r="C17" s="21">
        <v>30731939.39</v>
      </c>
      <c r="D17" s="21">
        <v>13383030.62</v>
      </c>
      <c r="E17" s="14"/>
      <c r="F17" s="45" t="s">
        <v>10</v>
      </c>
      <c r="G17" s="45"/>
      <c r="H17" s="21">
        <v>22265530.55</v>
      </c>
      <c r="I17" s="21">
        <v>23779404.76</v>
      </c>
      <c r="J17" s="11"/>
      <c r="K17" s="1"/>
    </row>
    <row r="18" spans="1:11" ht="15">
      <c r="A18" s="45" t="s">
        <v>11</v>
      </c>
      <c r="B18" s="45"/>
      <c r="C18" s="21">
        <v>15153259.16</v>
      </c>
      <c r="D18" s="21">
        <v>18570509.16</v>
      </c>
      <c r="E18" s="14"/>
      <c r="F18" s="45" t="s">
        <v>12</v>
      </c>
      <c r="G18" s="45"/>
      <c r="H18" s="21">
        <v>0</v>
      </c>
      <c r="I18" s="21">
        <v>0</v>
      </c>
      <c r="J18" s="11"/>
      <c r="K18" s="1"/>
    </row>
    <row r="19" spans="1:11" ht="15">
      <c r="A19" s="45" t="s">
        <v>13</v>
      </c>
      <c r="B19" s="45"/>
      <c r="C19" s="21">
        <v>0.04</v>
      </c>
      <c r="D19" s="21">
        <v>0</v>
      </c>
      <c r="E19" s="14"/>
      <c r="F19" s="45" t="s">
        <v>14</v>
      </c>
      <c r="G19" s="45"/>
      <c r="H19" s="21">
        <v>0</v>
      </c>
      <c r="I19" s="21">
        <v>0</v>
      </c>
      <c r="J19" s="11"/>
      <c r="K19" s="1"/>
    </row>
    <row r="20" spans="1:11" ht="15">
      <c r="A20" s="45" t="s">
        <v>15</v>
      </c>
      <c r="B20" s="45"/>
      <c r="C20" s="21">
        <v>0</v>
      </c>
      <c r="D20" s="21">
        <v>0</v>
      </c>
      <c r="E20" s="14"/>
      <c r="F20" s="45" t="s">
        <v>16</v>
      </c>
      <c r="G20" s="45"/>
      <c r="H20" s="21">
        <v>0</v>
      </c>
      <c r="I20" s="21">
        <v>0</v>
      </c>
      <c r="J20" s="11"/>
      <c r="K20" s="1"/>
    </row>
    <row r="21" spans="1:11" ht="15">
      <c r="A21" s="45" t="s">
        <v>17</v>
      </c>
      <c r="B21" s="45"/>
      <c r="C21" s="21">
        <v>0</v>
      </c>
      <c r="D21" s="21">
        <v>0</v>
      </c>
      <c r="E21" s="14"/>
      <c r="F21" s="45" t="s">
        <v>18</v>
      </c>
      <c r="G21" s="45"/>
      <c r="H21" s="21">
        <v>0</v>
      </c>
      <c r="I21" s="21">
        <v>0</v>
      </c>
      <c r="J21" s="11"/>
      <c r="K21" s="1"/>
    </row>
    <row r="22" spans="1:11" ht="16.5" customHeight="1">
      <c r="A22" s="45" t="s">
        <v>19</v>
      </c>
      <c r="B22" s="45"/>
      <c r="C22" s="21">
        <v>0</v>
      </c>
      <c r="D22" s="21">
        <v>0</v>
      </c>
      <c r="E22" s="14"/>
      <c r="F22" s="45" t="s">
        <v>20</v>
      </c>
      <c r="G22" s="45"/>
      <c r="H22" s="21">
        <v>0</v>
      </c>
      <c r="I22" s="21">
        <v>0</v>
      </c>
      <c r="J22" s="11"/>
      <c r="K22" s="1"/>
    </row>
    <row r="23" spans="1:11" ht="15">
      <c r="A23" s="45" t="s">
        <v>21</v>
      </c>
      <c r="B23" s="45"/>
      <c r="C23" s="21">
        <v>0</v>
      </c>
      <c r="D23" s="21">
        <v>0</v>
      </c>
      <c r="E23" s="14"/>
      <c r="F23" s="45" t="s">
        <v>22</v>
      </c>
      <c r="G23" s="45"/>
      <c r="H23" s="21">
        <v>0</v>
      </c>
      <c r="I23" s="21">
        <v>0</v>
      </c>
      <c r="J23" s="11"/>
      <c r="K23" s="1"/>
    </row>
    <row r="24" spans="1:11" ht="10.5" customHeight="1">
      <c r="A24" s="22"/>
      <c r="B24" s="37"/>
      <c r="C24" s="23"/>
      <c r="D24" s="23"/>
      <c r="E24" s="14"/>
      <c r="F24" s="45" t="s">
        <v>23</v>
      </c>
      <c r="G24" s="45"/>
      <c r="H24" s="21">
        <v>-724460.78</v>
      </c>
      <c r="I24" s="21">
        <v>-754460.78</v>
      </c>
      <c r="J24" s="11"/>
      <c r="K24" s="1"/>
    </row>
    <row r="25" spans="1:11" ht="15">
      <c r="A25" s="43" t="s">
        <v>24</v>
      </c>
      <c r="B25" s="43"/>
      <c r="C25" s="18">
        <f>SUM(C17:C24)</f>
        <v>45885198.589999996</v>
      </c>
      <c r="D25" s="18">
        <f>SUM(D17:D24)</f>
        <v>31953539.78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38"/>
      <c r="C26" s="25"/>
      <c r="D26" s="25"/>
      <c r="E26" s="24"/>
      <c r="F26" s="43" t="s">
        <v>25</v>
      </c>
      <c r="G26" s="43"/>
      <c r="H26" s="18">
        <f>SUM(H17:H25)</f>
        <v>21541069.77</v>
      </c>
      <c r="I26" s="18">
        <f>SUM(I17:I25)</f>
        <v>23024943.98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37"/>
      <c r="H27" s="23"/>
      <c r="I27" s="23"/>
      <c r="J27" s="11"/>
      <c r="K27" s="1"/>
    </row>
    <row r="28" spans="1:11" ht="15">
      <c r="A28" s="43" t="s">
        <v>26</v>
      </c>
      <c r="B28" s="43"/>
      <c r="C28" s="17"/>
      <c r="D28" s="17"/>
      <c r="E28" s="14"/>
      <c r="F28" s="43" t="s">
        <v>27</v>
      </c>
      <c r="G28" s="43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37"/>
      <c r="H29" s="23"/>
      <c r="I29" s="23"/>
      <c r="J29" s="11"/>
      <c r="K29" s="1"/>
    </row>
    <row r="30" spans="1:11" ht="15">
      <c r="A30" s="45" t="s">
        <v>28</v>
      </c>
      <c r="B30" s="45"/>
      <c r="C30" s="21">
        <v>0</v>
      </c>
      <c r="D30" s="21">
        <v>0</v>
      </c>
      <c r="E30" s="14"/>
      <c r="F30" s="45" t="s">
        <v>29</v>
      </c>
      <c r="G30" s="45"/>
      <c r="H30" s="21">
        <v>0</v>
      </c>
      <c r="I30" s="21">
        <v>0</v>
      </c>
      <c r="J30" s="11"/>
      <c r="K30" s="1"/>
    </row>
    <row r="31" spans="1:11" ht="15">
      <c r="A31" s="45" t="s">
        <v>30</v>
      </c>
      <c r="B31" s="45"/>
      <c r="C31" s="21">
        <v>0</v>
      </c>
      <c r="D31" s="21">
        <v>0</v>
      </c>
      <c r="E31" s="14"/>
      <c r="F31" s="45" t="s">
        <v>31</v>
      </c>
      <c r="G31" s="45"/>
      <c r="H31" s="21">
        <v>0</v>
      </c>
      <c r="I31" s="21">
        <v>0</v>
      </c>
      <c r="J31" s="11"/>
      <c r="K31" s="1"/>
    </row>
    <row r="32" spans="1:11" ht="16.5" customHeight="1">
      <c r="A32" s="45" t="s">
        <v>32</v>
      </c>
      <c r="B32" s="45"/>
      <c r="C32" s="21">
        <v>123700179.4</v>
      </c>
      <c r="D32" s="21">
        <v>120936052.35</v>
      </c>
      <c r="E32" s="14"/>
      <c r="F32" s="45" t="s">
        <v>33</v>
      </c>
      <c r="G32" s="45"/>
      <c r="H32" s="21">
        <v>0</v>
      </c>
      <c r="I32" s="21">
        <v>0</v>
      </c>
      <c r="J32" s="11"/>
      <c r="K32" s="1"/>
    </row>
    <row r="33" spans="1:11" ht="15">
      <c r="A33" s="45" t="s">
        <v>34</v>
      </c>
      <c r="B33" s="45"/>
      <c r="C33" s="21">
        <v>194967355.89</v>
      </c>
      <c r="D33" s="21">
        <v>194285800.41</v>
      </c>
      <c r="E33" s="14"/>
      <c r="F33" s="45" t="s">
        <v>35</v>
      </c>
      <c r="G33" s="45"/>
      <c r="H33" s="21">
        <v>0</v>
      </c>
      <c r="I33" s="21">
        <v>0</v>
      </c>
      <c r="J33" s="11"/>
      <c r="K33" s="1"/>
    </row>
    <row r="34" spans="1:11" ht="14.25" customHeight="1">
      <c r="A34" s="45" t="s">
        <v>36</v>
      </c>
      <c r="B34" s="45"/>
      <c r="C34" s="21">
        <v>646922.58</v>
      </c>
      <c r="D34" s="21">
        <v>646922.58</v>
      </c>
      <c r="E34" s="14"/>
      <c r="F34" s="45" t="s">
        <v>37</v>
      </c>
      <c r="G34" s="45"/>
      <c r="H34" s="21">
        <v>0</v>
      </c>
      <c r="I34" s="21">
        <v>0</v>
      </c>
      <c r="J34" s="11"/>
      <c r="K34" s="1"/>
    </row>
    <row r="35" spans="1:11" ht="17.25" customHeight="1">
      <c r="A35" s="45" t="s">
        <v>38</v>
      </c>
      <c r="B35" s="45"/>
      <c r="C35" s="21">
        <v>-8113968.27</v>
      </c>
      <c r="D35" s="21">
        <v>-8113968.27</v>
      </c>
      <c r="E35" s="14"/>
      <c r="F35" s="45" t="s">
        <v>39</v>
      </c>
      <c r="G35" s="45"/>
      <c r="H35" s="21">
        <v>0</v>
      </c>
      <c r="I35" s="21">
        <v>0</v>
      </c>
      <c r="J35" s="11"/>
      <c r="K35" s="1"/>
    </row>
    <row r="36" spans="1:11" ht="15">
      <c r="A36" s="45" t="s">
        <v>40</v>
      </c>
      <c r="B36" s="45"/>
      <c r="C36" s="21">
        <v>0</v>
      </c>
      <c r="D36" s="21">
        <v>0</v>
      </c>
      <c r="E36" s="14"/>
      <c r="F36" s="22"/>
      <c r="G36" s="37"/>
      <c r="H36" s="23"/>
      <c r="I36" s="23"/>
      <c r="J36" s="11"/>
      <c r="K36" s="1"/>
    </row>
    <row r="37" spans="1:11" ht="15">
      <c r="A37" s="45" t="s">
        <v>41</v>
      </c>
      <c r="B37" s="45"/>
      <c r="C37" s="21">
        <v>0</v>
      </c>
      <c r="D37" s="21">
        <v>0</v>
      </c>
      <c r="E37" s="14"/>
      <c r="F37" s="43" t="s">
        <v>42</v>
      </c>
      <c r="G37" s="43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45" t="s">
        <v>43</v>
      </c>
      <c r="B38" s="45"/>
      <c r="C38" s="21">
        <v>0</v>
      </c>
      <c r="D38" s="21">
        <v>0</v>
      </c>
      <c r="E38" s="14"/>
      <c r="F38" s="16"/>
      <c r="G38" s="38"/>
      <c r="H38" s="25"/>
      <c r="I38" s="25"/>
      <c r="J38" s="11"/>
      <c r="K38" s="1"/>
    </row>
    <row r="39" spans="1:11" ht="14.25" customHeight="1">
      <c r="A39" s="22"/>
      <c r="B39" s="37"/>
      <c r="C39" s="23"/>
      <c r="D39" s="23"/>
      <c r="E39" s="14"/>
      <c r="F39" s="43" t="s">
        <v>44</v>
      </c>
      <c r="G39" s="43"/>
      <c r="H39" s="18">
        <f>H26+H37</f>
        <v>21541069.77</v>
      </c>
      <c r="I39" s="18">
        <f>I26+I37</f>
        <v>23024943.98</v>
      </c>
      <c r="J39" s="11"/>
      <c r="K39" s="1"/>
    </row>
    <row r="40" spans="1:11" ht="15">
      <c r="A40" s="43" t="s">
        <v>45</v>
      </c>
      <c r="B40" s="43"/>
      <c r="C40" s="18">
        <f>SUM(C30:C39)</f>
        <v>311200489.59999996</v>
      </c>
      <c r="D40" s="18">
        <f>SUM(D30:D39)</f>
        <v>307754807.07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46" t="s">
        <v>46</v>
      </c>
      <c r="G41" s="46"/>
      <c r="H41" s="23"/>
      <c r="I41" s="23"/>
      <c r="J41" s="11"/>
      <c r="K41" s="1"/>
    </row>
    <row r="42" spans="1:11" ht="15">
      <c r="A42" s="43" t="s">
        <v>47</v>
      </c>
      <c r="B42" s="43"/>
      <c r="C42" s="18">
        <f>C25+C40</f>
        <v>357085688.18999994</v>
      </c>
      <c r="D42" s="18">
        <f>D25+D40</f>
        <v>339708346.85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43" t="s">
        <v>48</v>
      </c>
      <c r="G43" s="43"/>
      <c r="H43" s="18">
        <f>SUM(H45:H47)</f>
        <v>111126394.00999999</v>
      </c>
      <c r="I43" s="18">
        <f>SUM(I45:I47)</f>
        <v>111126394.00999999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45" t="s">
        <v>49</v>
      </c>
      <c r="G45" s="45"/>
      <c r="H45" s="21">
        <v>88844147.82</v>
      </c>
      <c r="I45" s="21">
        <v>88844147.82</v>
      </c>
      <c r="J45" s="11"/>
      <c r="K45" s="1"/>
    </row>
    <row r="46" spans="1:11" ht="15">
      <c r="A46" s="22"/>
      <c r="B46" s="28"/>
      <c r="C46" s="28"/>
      <c r="D46" s="23"/>
      <c r="E46" s="14"/>
      <c r="F46" s="45" t="s">
        <v>50</v>
      </c>
      <c r="G46" s="45"/>
      <c r="H46" s="21">
        <v>22282246.19</v>
      </c>
      <c r="I46" s="21">
        <v>22282246.19</v>
      </c>
      <c r="J46" s="11"/>
      <c r="K46" s="1"/>
    </row>
    <row r="47" spans="1:11" ht="15">
      <c r="A47" s="22"/>
      <c r="B47" s="28"/>
      <c r="C47" s="28"/>
      <c r="D47" s="23"/>
      <c r="E47" s="14"/>
      <c r="F47" s="45" t="s">
        <v>51</v>
      </c>
      <c r="G47" s="45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43" t="s">
        <v>52</v>
      </c>
      <c r="G49" s="43"/>
      <c r="H49" s="18">
        <f>SUM(H51:H55)</f>
        <v>224418224.41</v>
      </c>
      <c r="I49" s="18">
        <f>SUM(I51:I55)</f>
        <v>205557008.86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45" t="s">
        <v>53</v>
      </c>
      <c r="G51" s="45"/>
      <c r="H51" s="21">
        <v>20112025.379999995</v>
      </c>
      <c r="I51" s="21">
        <v>-13290943.379999995</v>
      </c>
      <c r="J51" s="11"/>
      <c r="K51" s="1"/>
    </row>
    <row r="52" spans="1:11" ht="15">
      <c r="A52" s="22"/>
      <c r="B52" s="28"/>
      <c r="C52" s="28"/>
      <c r="D52" s="23"/>
      <c r="E52" s="14"/>
      <c r="F52" s="45" t="s">
        <v>54</v>
      </c>
      <c r="G52" s="45"/>
      <c r="H52" s="21">
        <v>204306199.03</v>
      </c>
      <c r="I52" s="21">
        <v>218847952.24</v>
      </c>
      <c r="J52" s="11"/>
      <c r="K52" s="1"/>
    </row>
    <row r="53" spans="1:11" ht="15">
      <c r="A53" s="22"/>
      <c r="B53" s="28"/>
      <c r="C53" s="28"/>
      <c r="D53" s="23"/>
      <c r="E53" s="14"/>
      <c r="F53" s="45" t="s">
        <v>55</v>
      </c>
      <c r="G53" s="45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45" t="s">
        <v>56</v>
      </c>
      <c r="G54" s="45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45" t="s">
        <v>57</v>
      </c>
      <c r="G55" s="45"/>
      <c r="H55" s="21">
        <v>0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43" t="s">
        <v>58</v>
      </c>
      <c r="G57" s="43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45" t="s">
        <v>59</v>
      </c>
      <c r="G59" s="45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45" t="s">
        <v>60</v>
      </c>
      <c r="G60" s="45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36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43" t="s">
        <v>61</v>
      </c>
      <c r="G62" s="43"/>
      <c r="H62" s="18">
        <f>H43+H49+H57</f>
        <v>335544618.41999996</v>
      </c>
      <c r="I62" s="18">
        <f>I43+I49+I57</f>
        <v>316683402.87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43" t="s">
        <v>62</v>
      </c>
      <c r="G64" s="43"/>
      <c r="H64" s="18">
        <f>H62+H39</f>
        <v>357085688.18999994</v>
      </c>
      <c r="I64" s="18">
        <f>I62+I39</f>
        <v>339708346.85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44" t="s">
        <v>63</v>
      </c>
      <c r="B67" s="44"/>
      <c r="C67" s="44"/>
      <c r="D67" s="44"/>
      <c r="E67" s="44"/>
      <c r="F67" s="44"/>
      <c r="G67" s="44"/>
      <c r="H67" s="44"/>
      <c r="I67" s="44"/>
      <c r="J67" s="1"/>
      <c r="K67" s="1"/>
    </row>
  </sheetData>
  <sheetProtection/>
  <mergeCells count="67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62:G62"/>
    <mergeCell ref="F64:G64"/>
    <mergeCell ref="A67:I67"/>
    <mergeCell ref="F53:G53"/>
    <mergeCell ref="F54:G54"/>
    <mergeCell ref="F55:G55"/>
    <mergeCell ref="F57:G57"/>
    <mergeCell ref="F59:G59"/>
    <mergeCell ref="F60:G60"/>
  </mergeCells>
  <printOptions horizontalCentered="1" verticalCentered="1"/>
  <pageMargins left="0.7086614173228347" right="0.5118110236220472" top="0.15748031496062992" bottom="0.15748031496062992" header="0.31496062992125984" footer="0.31496062992125984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monrroypili@hotmail.com</cp:lastModifiedBy>
  <cp:lastPrinted>2023-02-14T19:47:30Z</cp:lastPrinted>
  <dcterms:created xsi:type="dcterms:W3CDTF">2014-09-29T19:08:02Z</dcterms:created>
  <dcterms:modified xsi:type="dcterms:W3CDTF">2023-02-14T19:50:52Z</dcterms:modified>
  <cp:category/>
  <cp:version/>
  <cp:contentType/>
  <cp:contentStatus/>
</cp:coreProperties>
</file>