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EDO. DE SIT. FINANCIERA" sheetId="1" r:id="rId1"/>
  </sheets>
  <definedNames>
    <definedName name="_xlnm.Print_Area" localSheetId="0">'EDO. DE SIT. FINANCIERA'!$A$1:$J$74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<sst xmlns="http://schemas.openxmlformats.org/spreadsheetml/2006/main" count="73" uniqueCount="71">
  <si>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</si>
  <si>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</si>
  <si>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</si>
  <si>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</si>
  <si>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</si>
  <si>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</si>
  <si>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</si>
  <si>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</si>
  <si>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</si>
  <si>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</si>
  <si>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</si>
  <si>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</si>
  <si>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</si>
  <si>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</si>
  <si>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</si>
  <si>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</si>
  <si>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</si>
  <si>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</si>
  <si>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</si>
  <si>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</si>
  <si>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</si>
  <si>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</si>
  <si>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</si>
  <si>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</si>
  <si>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</si>
  <si>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</si>
  <si>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</si>
  <si>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</si>
  <si>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</si>
  <si>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</si>
  <si>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</si>
  <si>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</si>
  <si>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</si>
  <si>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</si>
  <si>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</si>
  <si>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</si>
  <si>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</si>
  <si>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</si>
  <si>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</si>
  <si>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</si>
  <si>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</si>
  <si>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</si>
  <si>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</si>
  <si>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</si>
  <si>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</si>
  <si>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</si>
  <si>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</si>
  <si>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</si>
  <si>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</si>
  <si>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</si>
  <si>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</si>
  <si>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</si>
  <si>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</si>
  <si>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</si>
  <si>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</si>
  <si>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</si>
  <si>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</si>
  <si>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</si>
  <si>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</si>
  <si>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</si>
  <si>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</si>
  <si>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</si>
  <si>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</si>
  <si>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</si>
  <si>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</si>
  <si>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</si>
  <si>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UNVERSIDAD TECNOLOGICA DEL MAR DEL ESTADO DE GUERRERO</t>
  </si>
  <si>
    <t>L.C. Guadalupe Castellanos Cortes</t>
  </si>
  <si>
    <t>Directora de Administración y Finanzas</t>
  </si>
  <si>
    <t>Rector</t>
  </si>
  <si>
    <t>Lic Napoleon Hernández Garibo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</si>
</sst>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right" vertical="top"/>
      <protection/>
    </xf>
    <xf numFmtId="0" fontId="44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0" borderId="13" xfId="0" applyFont="1" applyBorder="1" applyAlignment="1" applyProtection="1">
      <alignment horizontal="center" vertical="top"/>
      <protection/>
    </xf>
    <xf numFmtId="0" fontId="0" fillId="0" borderId="13" xfId="0" applyFont="1" applyBorder="1" applyAlignment="1">
      <alignment horizontal="center"/>
    </xf>
    <xf numFmtId="43" fontId="27" fillId="33" borderId="0" xfId="48" applyFont="1" applyFill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7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43" fontId="27" fillId="33" borderId="0" xfId="48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62">
      <selection activeCell="J74" sqref="A1:J74"/>
    </sheetView>
  </sheetViews>
  <sheetFormatPr defaultColWidth="11.421875" defaultRowHeight="15"/>
  <cols>
    <col min="2" max="2" width="43.8515625" style="0" customWidth="1"/>
    <col min="3" max="3" width="13.421875" style="0" customWidth="1"/>
    <col min="4" max="4" width="12.00390625" style="0" customWidth="1"/>
    <col min="5" max="5" width="4.140625" style="0" customWidth="1"/>
    <col min="7" max="7" width="54.1406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2" t="s">
        <v>4</v>
      </c>
      <c r="D9" s="42"/>
      <c r="E9" s="52"/>
      <c r="F9" s="50" t="s">
        <v>3</v>
      </c>
      <c r="G9" s="50"/>
      <c r="H9" s="42" t="s">
        <v>4</v>
      </c>
      <c r="I9" s="42"/>
      <c r="J9" s="43"/>
      <c r="K9" s="1"/>
    </row>
    <row r="10" spans="1:11" ht="15">
      <c r="A10" s="51"/>
      <c r="B10" s="51"/>
      <c r="C10" s="44">
        <v>2022</v>
      </c>
      <c r="D10" s="44">
        <v>2021</v>
      </c>
      <c r="E10" s="53"/>
      <c r="F10" s="51"/>
      <c r="G10" s="51"/>
      <c r="H10" s="44">
        <v>2022</v>
      </c>
      <c r="I10" s="44">
        <v>2021</v>
      </c>
      <c r="J10" s="45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1273565.44</v>
      </c>
      <c r="D17" s="21">
        <v>738619.91</v>
      </c>
      <c r="E17" s="14"/>
      <c r="F17" s="56" t="s">
        <v>10</v>
      </c>
      <c r="G17" s="56"/>
      <c r="H17" s="21">
        <v>2742818.55</v>
      </c>
      <c r="I17" s="21">
        <v>1877688.14</v>
      </c>
      <c r="J17" s="11"/>
      <c r="K17" s="1"/>
    </row>
    <row r="18" spans="1:11" ht="15">
      <c r="A18" s="56" t="s">
        <v>11</v>
      </c>
      <c r="B18" s="56"/>
      <c r="C18" s="21">
        <v>541784</v>
      </c>
      <c r="D18" s="21">
        <v>32.59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0</v>
      </c>
      <c r="D19" s="21">
        <v>0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0"/>
      <c r="C24" s="23"/>
      <c r="D24" s="23"/>
      <c r="E24" s="14"/>
      <c r="F24" s="56" t="s">
        <v>23</v>
      </c>
      <c r="G24" s="56"/>
      <c r="H24" s="21">
        <v>0</v>
      </c>
      <c r="I24" s="21">
        <v>0</v>
      </c>
      <c r="J24" s="11"/>
      <c r="K24" s="1"/>
    </row>
    <row r="25" spans="1:11" ht="15">
      <c r="A25" s="55" t="s">
        <v>24</v>
      </c>
      <c r="B25" s="55"/>
      <c r="C25" s="18">
        <f>SUM(C17:C24)</f>
        <v>1815349.44</v>
      </c>
      <c r="D25" s="18">
        <f>SUM(D17:D24)</f>
        <v>738652.5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1"/>
      <c r="C26" s="25"/>
      <c r="D26" s="25"/>
      <c r="E26" s="24"/>
      <c r="F26" s="55" t="s">
        <v>25</v>
      </c>
      <c r="G26" s="55"/>
      <c r="H26" s="18">
        <f>SUM(H17:H25)</f>
        <v>2742818.55</v>
      </c>
      <c r="I26" s="18">
        <f>SUM(I17:I25)</f>
        <v>1877688.14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0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0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37934248.37</v>
      </c>
      <c r="D31" s="21">
        <v>37934248.37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2423775.42</v>
      </c>
      <c r="D32" s="21">
        <v>2347035.42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0</v>
      </c>
      <c r="D33" s="21">
        <v>0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0</v>
      </c>
      <c r="D34" s="21">
        <v>0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-1668168</v>
      </c>
      <c r="D35" s="21">
        <v>-1362885.13</v>
      </c>
      <c r="E35" s="14"/>
      <c r="F35" s="56" t="s">
        <v>39</v>
      </c>
      <c r="G35" s="56"/>
      <c r="H35" s="21">
        <v>62790.38</v>
      </c>
      <c r="I35" s="21">
        <v>62790.38</v>
      </c>
      <c r="J35" s="11"/>
      <c r="K35" s="1"/>
    </row>
    <row r="36" spans="1:11" ht="15">
      <c r="A36" s="56" t="s">
        <v>40</v>
      </c>
      <c r="B36" s="56"/>
      <c r="C36" s="21">
        <v>62790.38</v>
      </c>
      <c r="D36" s="21">
        <v>62790.38</v>
      </c>
      <c r="E36" s="14"/>
      <c r="F36" s="22"/>
      <c r="G36" s="40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62790.38</v>
      </c>
      <c r="I37" s="18">
        <f>SUM(I30:I36)</f>
        <v>62790.38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1"/>
      <c r="H38" s="25"/>
      <c r="I38" s="25"/>
      <c r="J38" s="11"/>
      <c r="K38" s="1"/>
    </row>
    <row r="39" spans="1:11" ht="14.25" customHeight="1">
      <c r="A39" s="22"/>
      <c r="B39" s="40"/>
      <c r="C39" s="23"/>
      <c r="D39" s="23"/>
      <c r="E39" s="14"/>
      <c r="F39" s="55" t="s">
        <v>44</v>
      </c>
      <c r="G39" s="55"/>
      <c r="H39" s="18">
        <f>H26+H37</f>
        <v>2805608.9299999997</v>
      </c>
      <c r="I39" s="18">
        <f>I26+I37</f>
        <v>1940478.5199999998</v>
      </c>
      <c r="J39" s="11"/>
      <c r="K39" s="1"/>
    </row>
    <row r="40" spans="1:11" ht="15">
      <c r="A40" s="55" t="s">
        <v>45</v>
      </c>
      <c r="B40" s="55"/>
      <c r="C40" s="18">
        <f>SUM(C30:C39)</f>
        <v>38752646.17</v>
      </c>
      <c r="D40" s="18">
        <f>SUM(D30:D39)</f>
        <v>38981189.04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40567995.61</v>
      </c>
      <c r="D42" s="18">
        <f>D25+D40</f>
        <v>39719841.54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38396181.45</v>
      </c>
      <c r="I43" s="18">
        <f>SUM(I45:I47)</f>
        <v>38396181.45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0</v>
      </c>
      <c r="I45" s="21">
        <v>0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38396181.45</v>
      </c>
      <c r="I47" s="21">
        <v>38396181.45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-633794.4900000002</v>
      </c>
      <c r="I49" s="18">
        <f>SUM(I51:I55)</f>
        <v>-616818.43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-527907.54</v>
      </c>
      <c r="I51" s="21">
        <v>-418340.43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-617674.16</v>
      </c>
      <c r="I52" s="21">
        <v>-199333.73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511787.21</v>
      </c>
      <c r="I55" s="21">
        <v>855.73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39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37762386.96</v>
      </c>
      <c r="I62" s="18">
        <f>I43+I49+I57</f>
        <v>37779363.02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40567995.89</v>
      </c>
      <c r="I64" s="18">
        <f>I62+I39</f>
        <v>39719841.54000001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46"/>
      <c r="B68" s="46"/>
      <c r="C68" s="46"/>
      <c r="D68" s="46"/>
      <c r="E68" s="46"/>
      <c r="F68" s="46"/>
      <c r="G68" s="46"/>
      <c r="H68" s="46"/>
      <c r="I68" s="46"/>
      <c r="J68" s="1"/>
      <c r="K68" s="1"/>
    </row>
    <row r="69" spans="1:11" ht="15">
      <c r="A69" s="46"/>
      <c r="B69" s="46"/>
      <c r="C69" s="46"/>
      <c r="D69" s="46"/>
      <c r="E69" s="46"/>
      <c r="F69" s="46"/>
      <c r="G69" s="46"/>
      <c r="H69" s="46"/>
      <c r="I69" s="46"/>
      <c r="J69" s="1"/>
      <c r="K69" s="1"/>
    </row>
    <row r="70" spans="1:11" ht="15">
      <c r="A70" s="13"/>
      <c r="B70" s="33"/>
      <c r="C70" s="34"/>
      <c r="D70" s="34"/>
      <c r="E70" s="1"/>
      <c r="F70" s="35"/>
      <c r="G70" s="36"/>
      <c r="H70" s="34"/>
      <c r="I70" s="34"/>
      <c r="J70" s="1"/>
      <c r="K70" s="1"/>
    </row>
    <row r="71" spans="1:11" ht="15">
      <c r="A71" s="13"/>
      <c r="B71" s="33"/>
      <c r="C71" s="34"/>
      <c r="D71" s="34"/>
      <c r="E71" s="1"/>
      <c r="F71" s="35"/>
      <c r="G71" s="36"/>
      <c r="H71" s="34"/>
      <c r="I71" s="34"/>
      <c r="J71" s="1"/>
      <c r="K71" s="1"/>
    </row>
    <row r="72" spans="1:11" ht="15">
      <c r="A72" s="37"/>
      <c r="B72" s="58" t="s">
        <v>70</v>
      </c>
      <c r="C72" s="59"/>
      <c r="D72" s="60"/>
      <c r="E72" s="60"/>
      <c r="F72" s="61" t="s">
        <v>67</v>
      </c>
      <c r="G72" s="59"/>
      <c r="H72" s="15"/>
      <c r="I72" s="34"/>
      <c r="J72" s="1"/>
      <c r="K72" s="1"/>
    </row>
    <row r="73" spans="1:11" ht="15" customHeight="1">
      <c r="A73" s="38"/>
      <c r="B73" s="62" t="s">
        <v>69</v>
      </c>
      <c r="C73" s="63"/>
      <c r="D73" s="64"/>
      <c r="E73" s="64"/>
      <c r="F73" s="65" t="s">
        <v>68</v>
      </c>
      <c r="G73" s="63"/>
      <c r="H73" s="15"/>
      <c r="I73" s="34"/>
      <c r="J73" s="1"/>
      <c r="K73" s="1"/>
    </row>
  </sheetData>
  <sheetProtection/>
  <mergeCells count="71">
    <mergeCell ref="F62:G62"/>
    <mergeCell ref="F64:G64"/>
    <mergeCell ref="A67:I67"/>
    <mergeCell ref="B72:C72"/>
    <mergeCell ref="F72:G72"/>
    <mergeCell ref="B73:C73"/>
    <mergeCell ref="F73:G73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2023-02-13T17:31:26Z</cp:lastPrinted>
  <dcterms:created xsi:type="dcterms:W3CDTF">2014-09-29T19:08:02Z</dcterms:created>
  <dcterms:modified xsi:type="dcterms:W3CDTF">2023-02-13T17:32:32Z</dcterms:modified>
  <cp:category/>
  <cp:version/>
  <cp:contentType/>
  <cp:contentStatus/>
</cp:coreProperties>
</file>