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<sst xmlns="http://schemas.openxmlformats.org/spreadsheetml/2006/main" count="38" uniqueCount="38">
  <si>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</si>
  <si>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</si>
  <si>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</si>
  <si>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</si>
  <si>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</si>
  <si>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</si>
  <si>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</si>
  <si>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</si>
  <si>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</si>
  <si>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</si>
  <si>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</si>
  <si>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</si>
  <si>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</si>
  <si>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</si>
  <si>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</si>
  <si>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</si>
  <si>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</si>
  <si>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</si>
  <si>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</si>
  <si>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</si>
  <si>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</si>
  <si>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</si>
  <si>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</si>
  <si>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</si>
  <si>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</si>
  <si>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</si>
  <si>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</si>
  <si>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</si>
  <si>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</si>
  <si>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</si>
  <si>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</si>
  <si>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</si>
  <si>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</si>
  <si>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Auditor Superior del Estado de Guerrero</t>
  </si>
  <si>
    <t>Lic. Marcos César Paris Peralta Hidalgo</t>
  </si>
  <si>
    <t xml:space="preserve">Lic. Gilberto Añorve Salmerón </t>
  </si>
  <si>
    <t>Director General de Administración y Finanzas</t>
  </si>
  <si>
    <t>Ente Público: AUDITORIA SUPERIOR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</si>
</sst>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O21" sqref="O21"/>
    </sheetView>
  </sheetViews>
  <sheetFormatPr defaultColWidth="11.421875" defaultRowHeight="15"/>
  <cols>
    <col min="1" max="1" width="13.140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31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32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/>
      <c r="D7" s="45" t="s">
        <v>37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2</v>
      </c>
      <c r="D10" s="47"/>
      <c r="E10" s="35" t="s">
        <v>3</v>
      </c>
      <c r="F10" s="35" t="s">
        <v>4</v>
      </c>
      <c r="G10" s="36" t="s">
        <v>5</v>
      </c>
      <c r="H10" s="36" t="s">
        <v>6</v>
      </c>
      <c r="I10" s="36" t="s">
        <v>7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8</v>
      </c>
      <c r="I11" s="40" t="s">
        <v>9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10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11</v>
      </c>
      <c r="D16" s="55"/>
      <c r="E16" s="13">
        <f>SUM(E18:E24)</f>
        <v>1332405</v>
      </c>
      <c r="F16" s="13">
        <f>SUM(F18:F24)</f>
        <v>566729676</v>
      </c>
      <c r="G16" s="13">
        <f>SUM(G18:G24)</f>
        <v>559311074</v>
      </c>
      <c r="H16" s="13">
        <f>SUM(H18:H24)</f>
        <v>8751007</v>
      </c>
      <c r="I16" s="13">
        <f>SUM(I18:I24)</f>
        <v>7418602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12</v>
      </c>
      <c r="D18" s="56"/>
      <c r="E18" s="18">
        <v>1332405</v>
      </c>
      <c r="F18" s="18">
        <v>396899879</v>
      </c>
      <c r="G18" s="18">
        <v>389511480</v>
      </c>
      <c r="H18" s="19">
        <f>E18+F18-G18</f>
        <v>8720804</v>
      </c>
      <c r="I18" s="19">
        <f>H18-E18</f>
        <v>7388399</v>
      </c>
      <c r="J18" s="17"/>
    </row>
    <row r="19" spans="2:10" ht="15">
      <c r="B19" s="15"/>
      <c r="C19" s="56" t="s">
        <v>13</v>
      </c>
      <c r="D19" s="56"/>
      <c r="E19" s="18">
        <v>0</v>
      </c>
      <c r="F19" s="18">
        <v>169829797</v>
      </c>
      <c r="G19" s="18">
        <v>169799594</v>
      </c>
      <c r="H19" s="19">
        <f aca="true" t="shared" si="0" ref="H19:H24">E19+F19-G19</f>
        <v>30203</v>
      </c>
      <c r="I19" s="19">
        <f aca="true" t="shared" si="1" ref="I19:I24">H19-E19</f>
        <v>30203</v>
      </c>
      <c r="J19" s="17"/>
    </row>
    <row r="20" spans="2:10" ht="15">
      <c r="B20" s="15"/>
      <c r="C20" s="56" t="s">
        <v>14</v>
      </c>
      <c r="D20" s="56"/>
      <c r="E20" s="18">
        <v>0</v>
      </c>
      <c r="F20" s="18">
        <v>0</v>
      </c>
      <c r="G20" s="18">
        <v>0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56" t="s">
        <v>15</v>
      </c>
      <c r="D21" s="56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6" t="s">
        <v>16</v>
      </c>
      <c r="D22" s="56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6" t="s">
        <v>17</v>
      </c>
      <c r="D23" s="56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6" t="s">
        <v>18</v>
      </c>
      <c r="D24" s="56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19</v>
      </c>
      <c r="D26" s="55"/>
      <c r="E26" s="13">
        <f>SUM(E28:E36)</f>
        <v>8337506</v>
      </c>
      <c r="F26" s="13">
        <f>SUM(F28:F36)</f>
        <v>898907</v>
      </c>
      <c r="G26" s="13">
        <f>SUM(G28:G36)</f>
        <v>3124297</v>
      </c>
      <c r="H26" s="13">
        <f>SUM(H28:H36)</f>
        <v>6112116</v>
      </c>
      <c r="I26" s="13">
        <f>SUM(I28:I36)</f>
        <v>-2225390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20</v>
      </c>
      <c r="D28" s="56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6" t="s">
        <v>21</v>
      </c>
      <c r="D29" s="56"/>
      <c r="E29" s="18">
        <v>162800</v>
      </c>
      <c r="F29" s="18">
        <v>0</v>
      </c>
      <c r="G29" s="18">
        <v>0</v>
      </c>
      <c r="H29" s="19">
        <f aca="true" t="shared" si="2" ref="H29:H36">E29+F29-G29</f>
        <v>162800</v>
      </c>
      <c r="I29" s="19">
        <f aca="true" t="shared" si="3" ref="I29:I35">H29-E29</f>
        <v>0</v>
      </c>
      <c r="J29" s="17"/>
    </row>
    <row r="30" spans="2:10" ht="15" customHeight="1">
      <c r="B30" s="15"/>
      <c r="C30" s="56" t="s">
        <v>22</v>
      </c>
      <c r="D30" s="56"/>
      <c r="E30" s="18">
        <v>793643</v>
      </c>
      <c r="F30" s="18">
        <v>0</v>
      </c>
      <c r="G30" s="18">
        <v>0</v>
      </c>
      <c r="H30" s="19">
        <f t="shared" si="2"/>
        <v>793643</v>
      </c>
      <c r="I30" s="19">
        <f t="shared" si="3"/>
        <v>0</v>
      </c>
      <c r="J30" s="17"/>
    </row>
    <row r="31" spans="2:10" ht="15">
      <c r="B31" s="15"/>
      <c r="C31" s="56" t="s">
        <v>23</v>
      </c>
      <c r="D31" s="56"/>
      <c r="E31" s="18">
        <v>36219449</v>
      </c>
      <c r="F31" s="18">
        <v>898907</v>
      </c>
      <c r="G31" s="18">
        <v>0</v>
      </c>
      <c r="H31" s="19">
        <f t="shared" si="2"/>
        <v>37118356</v>
      </c>
      <c r="I31" s="19">
        <f t="shared" si="3"/>
        <v>898907</v>
      </c>
      <c r="J31" s="17"/>
    </row>
    <row r="32" spans="2:10" ht="15">
      <c r="B32" s="15"/>
      <c r="C32" s="56" t="s">
        <v>24</v>
      </c>
      <c r="D32" s="56"/>
      <c r="E32" s="18">
        <v>1159159</v>
      </c>
      <c r="F32" s="18">
        <v>0</v>
      </c>
      <c r="G32" s="18">
        <v>0</v>
      </c>
      <c r="H32" s="19">
        <f t="shared" si="2"/>
        <v>1159159</v>
      </c>
      <c r="I32" s="19">
        <f t="shared" si="3"/>
        <v>0</v>
      </c>
      <c r="J32" s="17"/>
    </row>
    <row r="33" spans="2:10" ht="15">
      <c r="B33" s="15"/>
      <c r="C33" s="56" t="s">
        <v>25</v>
      </c>
      <c r="D33" s="56"/>
      <c r="E33" s="18">
        <v>-29997545</v>
      </c>
      <c r="F33" s="18">
        <v>0</v>
      </c>
      <c r="G33" s="18">
        <v>3124297</v>
      </c>
      <c r="H33" s="19">
        <f t="shared" si="2"/>
        <v>-33121842</v>
      </c>
      <c r="I33" s="19">
        <f t="shared" si="3"/>
        <v>-3124297</v>
      </c>
      <c r="J33" s="17"/>
    </row>
    <row r="34" spans="2:10" ht="15">
      <c r="B34" s="15"/>
      <c r="C34" s="56" t="s">
        <v>26</v>
      </c>
      <c r="D34" s="56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56" t="s">
        <v>27</v>
      </c>
      <c r="D35" s="56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6" t="s">
        <v>28</v>
      </c>
      <c r="D36" s="56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29</v>
      </c>
      <c r="D38" s="54"/>
      <c r="E38" s="13">
        <f>E16+E26</f>
        <v>9669911</v>
      </c>
      <c r="F38" s="13">
        <f>F16+F26</f>
        <v>567628583</v>
      </c>
      <c r="G38" s="13">
        <f>G16+G26</f>
        <v>562435371</v>
      </c>
      <c r="H38" s="13">
        <f>H16+H26</f>
        <v>14863123</v>
      </c>
      <c r="I38" s="13">
        <f>I16+I26</f>
        <v>5193212</v>
      </c>
      <c r="J38" s="10"/>
    </row>
    <row r="39" spans="2:10" ht="15">
      <c r="B39" s="57"/>
      <c r="C39" s="58"/>
      <c r="D39" s="58"/>
      <c r="E39" s="58"/>
      <c r="F39" s="58"/>
      <c r="G39" s="58"/>
      <c r="H39" s="58"/>
      <c r="I39" s="58"/>
      <c r="J39" s="59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0" t="s">
        <v>30</v>
      </c>
      <c r="D41" s="60"/>
      <c r="E41" s="60"/>
      <c r="F41" s="60"/>
      <c r="G41" s="60"/>
      <c r="H41" s="60"/>
      <c r="I41" s="60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1"/>
      <c r="D43" s="61"/>
      <c r="E43" s="26"/>
      <c r="F43" s="62"/>
      <c r="G43" s="62"/>
      <c r="H43" s="62"/>
      <c r="I43" s="62"/>
      <c r="J43" s="26"/>
    </row>
    <row r="44" spans="2:10" ht="15">
      <c r="B44" s="1"/>
      <c r="C44" s="63" t="s">
        <v>34</v>
      </c>
      <c r="D44" s="63"/>
      <c r="E44" s="28"/>
      <c r="F44" s="63" t="s">
        <v>35</v>
      </c>
      <c r="G44" s="63"/>
      <c r="H44" s="63"/>
      <c r="I44" s="63"/>
      <c r="J44" s="29"/>
    </row>
    <row r="45" spans="2:10" ht="15">
      <c r="B45" s="1"/>
      <c r="C45" s="64" t="s">
        <v>33</v>
      </c>
      <c r="D45" s="64"/>
      <c r="E45" s="30"/>
      <c r="F45" s="64" t="s">
        <v>36</v>
      </c>
      <c r="G45" s="64"/>
      <c r="H45" s="64"/>
      <c r="I45" s="64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Perla Pantaleón Morales</cp:lastModifiedBy>
  <cp:lastPrinted>2023-02-15T18:57:34Z</cp:lastPrinted>
  <dcterms:created xsi:type="dcterms:W3CDTF">2014-09-29T18:59:31Z</dcterms:created>
  <dcterms:modified xsi:type="dcterms:W3CDTF">2023-02-15T18:58:34Z</dcterms:modified>
  <cp:category/>
  <cp:version/>
  <cp:contentType/>
  <cp:contentStatus/>
</cp:coreProperties>
</file>