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<sst xmlns="http://schemas.openxmlformats.org/spreadsheetml/2006/main" count="49" uniqueCount="49">
  <si>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</si>
  <si>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</si>
  <si>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</si>
  <si>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</si>
  <si>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</si>
  <si>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</si>
  <si>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</si>
  <si>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</si>
  <si>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</si>
  <si>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</si>
  <si>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</si>
  <si>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</si>
  <si>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</si>
  <si>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</si>
  <si>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</si>
  <si>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</si>
  <si>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</si>
  <si>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</si>
  <si>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</si>
  <si>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</si>
  <si>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</si>
  <si>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</si>
  <si>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</si>
  <si>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</si>
  <si>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</si>
  <si>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</si>
  <si>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</si>
  <si>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</si>
  <si>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</si>
  <si>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</si>
  <si>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</si>
  <si>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</si>
  <si>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</si>
  <si>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</si>
  <si>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</si>
  <si>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</si>
  <si>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</si>
  <si>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</si>
  <si>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</si>
  <si>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</si>
  <si>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</si>
  <si>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</si>
  <si>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</si>
  <si>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</si>
  <si>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</si>
  <si>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</si>
  <si>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</si>
  <si>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</si>
  <si>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 FIDEICOMISO PARA LA PROMOCION TURISTICA DE ACAPULCO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</si>
</sst>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justify" vertical="top"/>
    </xf>
    <xf numFmtId="0" fontId="41" fillId="33" borderId="14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3" fontId="41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/>
    </xf>
    <xf numFmtId="3" fontId="42" fillId="33" borderId="17" xfId="0" applyNumberFormat="1" applyFont="1" applyFill="1" applyBorder="1" applyAlignment="1">
      <alignment horizontal="right" vertical="top"/>
    </xf>
    <xf numFmtId="3" fontId="4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1" fillId="33" borderId="16" xfId="0" applyNumberFormat="1" applyFont="1" applyFill="1" applyBorder="1" applyAlignment="1" applyProtection="1">
      <alignment horizontal="right" vertical="top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8" xfId="0" applyNumberFormat="1" applyFont="1" applyFill="1" applyBorder="1" applyAlignment="1">
      <alignment horizontal="justify" vertical="center" wrapText="1"/>
    </xf>
    <xf numFmtId="3" fontId="41" fillId="33" borderId="16" xfId="0" applyNumberFormat="1" applyFont="1" applyFill="1" applyBorder="1" applyAlignment="1" applyProtection="1">
      <alignment horizontal="right" vertical="top" wrapText="1"/>
      <protection/>
    </xf>
    <xf numFmtId="3" fontId="41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left" vertical="top"/>
    </xf>
    <xf numFmtId="0" fontId="42" fillId="33" borderId="12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33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85725</xdr:rowOff>
    </xdr:from>
    <xdr:to>
      <xdr:col>2</xdr:col>
      <xdr:colOff>457200</xdr:colOff>
      <xdr:row>5</xdr:row>
      <xdr:rowOff>9525</xdr:rowOff>
    </xdr:to>
    <xdr:pic>
      <xdr:nvPicPr>
        <xdr:cNvPr id="1" name="Imagen 2" descr="Texto&#10;&#10;Descripción generada automáticamente con confianza 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670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171450</xdr:rowOff>
    </xdr:from>
    <xdr:to>
      <xdr:col>8</xdr:col>
      <xdr:colOff>800100</xdr:colOff>
      <xdr:row>4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352425"/>
          <a:ext cx="2409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48</xdr:row>
      <xdr:rowOff>161925</xdr:rowOff>
    </xdr:from>
    <xdr:to>
      <xdr:col>2</xdr:col>
      <xdr:colOff>3495675</xdr:colOff>
      <xdr:row>54</xdr:row>
      <xdr:rowOff>133350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1333500" y="9324975"/>
          <a:ext cx="35337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AUTORIZA: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MANUEL NEGRETE ARIAS</a:t>
          </a:r>
        </a:p>
      </xdr:txBody>
    </xdr:sp>
    <xdr:clientData/>
  </xdr:twoCellAnchor>
  <xdr:twoCellAnchor>
    <xdr:from>
      <xdr:col>4</xdr:col>
      <xdr:colOff>704850</xdr:colOff>
      <xdr:row>49</xdr:row>
      <xdr:rowOff>9525</xdr:rowOff>
    </xdr:from>
    <xdr:to>
      <xdr:col>7</xdr:col>
      <xdr:colOff>1009650</xdr:colOff>
      <xdr:row>54</xdr:row>
      <xdr:rowOff>104775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7553325" y="9353550"/>
          <a:ext cx="39052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ELABORA: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ARTURO DAVID GONZALEZ ALMAZAN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zoomScale="80" zoomScaleNormal="80" zoomScalePageLayoutView="0" workbookViewId="0" topLeftCell="A28">
      <selection activeCell="B2" sqref="B2:I2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31" t="s">
        <v>46</v>
      </c>
      <c r="C2" s="32"/>
      <c r="D2" s="32"/>
      <c r="E2" s="32"/>
      <c r="F2" s="32"/>
      <c r="G2" s="32"/>
      <c r="H2" s="32"/>
      <c r="I2" s="33"/>
    </row>
    <row r="3" spans="2:9" ht="15">
      <c r="B3" s="51" t="s">
        <v>48</v>
      </c>
      <c r="C3" s="52"/>
      <c r="D3" s="52"/>
      <c r="E3" s="52"/>
      <c r="F3" s="52"/>
      <c r="G3" s="52"/>
      <c r="H3" s="52"/>
      <c r="I3" s="53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47</v>
      </c>
      <c r="C6" s="38"/>
      <c r="D6" s="38"/>
      <c r="E6" s="38"/>
      <c r="F6" s="38"/>
      <c r="G6" s="38"/>
      <c r="H6" s="38"/>
      <c r="I6" s="39"/>
    </row>
    <row r="7" spans="2:9" ht="14.25">
      <c r="B7" s="54" t="s">
        <v>45</v>
      </c>
      <c r="C7" s="54"/>
      <c r="D7" s="54"/>
      <c r="E7" s="54"/>
      <c r="F7" s="54"/>
      <c r="G7" s="54"/>
      <c r="H7" s="54"/>
      <c r="I7" s="54"/>
    </row>
    <row r="8" spans="2:9" ht="14.25">
      <c r="B8" s="40" t="s">
        <v>2</v>
      </c>
      <c r="C8" s="41"/>
      <c r="D8" s="46" t="s">
        <v>3</v>
      </c>
      <c r="E8" s="47"/>
      <c r="F8" s="47"/>
      <c r="G8" s="47"/>
      <c r="H8" s="48"/>
      <c r="I8" s="49" t="s">
        <v>4</v>
      </c>
    </row>
    <row r="9" spans="2:9" ht="27.75" customHeight="1">
      <c r="B9" s="42"/>
      <c r="C9" s="43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50"/>
    </row>
    <row r="10" spans="2:9" ht="14.25">
      <c r="B10" s="44"/>
      <c r="C10" s="45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29" t="s">
        <v>12</v>
      </c>
      <c r="C12" s="30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27" t="s">
        <v>17</v>
      </c>
      <c r="C13" s="28"/>
      <c r="D13" s="14"/>
      <c r="E13" s="14"/>
      <c r="F13" s="10">
        <f>D13+E13</f>
        <v>0</v>
      </c>
      <c r="G13" s="14"/>
      <c r="H13" s="14"/>
      <c r="I13" s="10">
        <f>F13-G13</f>
        <v>0</v>
      </c>
    </row>
    <row r="14" spans="2:9" ht="15" customHeight="1">
      <c r="B14" s="27" t="s">
        <v>18</v>
      </c>
      <c r="C14" s="28"/>
      <c r="D14" s="14"/>
      <c r="E14" s="14"/>
      <c r="F14" s="10">
        <f aca="true" t="shared" si="1" ref="F14:F20">D14+E14</f>
        <v>0</v>
      </c>
      <c r="G14" s="14"/>
      <c r="H14" s="14"/>
      <c r="I14" s="10">
        <f aca="true" t="shared" si="2" ref="I14:I20">F14-G14</f>
        <v>0</v>
      </c>
    </row>
    <row r="15" spans="2:9" ht="15" customHeight="1">
      <c r="B15" s="27" t="s">
        <v>19</v>
      </c>
      <c r="C15" s="28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27" t="s">
        <v>20</v>
      </c>
      <c r="C16" s="28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27" t="s">
        <v>21</v>
      </c>
      <c r="C17" s="28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27" t="s">
        <v>22</v>
      </c>
      <c r="C18" s="28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27" t="s">
        <v>23</v>
      </c>
      <c r="C19" s="28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15" customHeight="1">
      <c r="B20" s="27" t="s">
        <v>24</v>
      </c>
      <c r="C20" s="28"/>
      <c r="D20" s="14"/>
      <c r="E20" s="14"/>
      <c r="F20" s="10">
        <f t="shared" si="1"/>
        <v>0</v>
      </c>
      <c r="G20" s="14"/>
      <c r="H20" s="14"/>
      <c r="I20" s="10">
        <f t="shared" si="2"/>
        <v>0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29" t="s">
        <v>13</v>
      </c>
      <c r="C22" s="30"/>
      <c r="D22" s="11">
        <f aca="true" t="shared" si="3" ref="D22:I22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</row>
    <row r="23" spans="2:9" ht="15" customHeight="1">
      <c r="B23" s="27" t="s">
        <v>25</v>
      </c>
      <c r="C23" s="28"/>
      <c r="D23" s="15"/>
      <c r="E23" s="15"/>
      <c r="F23" s="10">
        <f>D23+E23</f>
        <v>0</v>
      </c>
      <c r="G23" s="15"/>
      <c r="H23" s="15"/>
      <c r="I23" s="10">
        <f>F23-G23</f>
        <v>0</v>
      </c>
    </row>
    <row r="24" spans="2:9" ht="15" customHeight="1">
      <c r="B24" s="27" t="s">
        <v>26</v>
      </c>
      <c r="C24" s="28"/>
      <c r="D24" s="15"/>
      <c r="E24" s="15"/>
      <c r="F24" s="10">
        <f aca="true" t="shared" si="4" ref="F24:F29">D24+E24</f>
        <v>0</v>
      </c>
      <c r="G24" s="15"/>
      <c r="H24" s="15"/>
      <c r="I24" s="10">
        <f aca="true" t="shared" si="5" ref="I24:I29">F24-G24</f>
        <v>0</v>
      </c>
    </row>
    <row r="25" spans="2:9" ht="15" customHeight="1">
      <c r="B25" s="27" t="s">
        <v>27</v>
      </c>
      <c r="C25" s="28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>
      <c r="B26" s="27" t="s">
        <v>28</v>
      </c>
      <c r="C26" s="28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9" ht="15" customHeight="1">
      <c r="B27" s="27" t="s">
        <v>29</v>
      </c>
      <c r="C27" s="28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>
      <c r="B28" s="27" t="s">
        <v>30</v>
      </c>
      <c r="C28" s="28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>
      <c r="B29" s="27" t="s">
        <v>31</v>
      </c>
      <c r="C29" s="28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29" t="s">
        <v>14</v>
      </c>
      <c r="C31" s="30"/>
      <c r="D31" s="12">
        <f aca="true" t="shared" si="6" ref="D31:I31">SUM(D32:D40)</f>
        <v>45000000</v>
      </c>
      <c r="E31" s="12">
        <f t="shared" si="6"/>
        <v>19910574.27</v>
      </c>
      <c r="F31" s="12">
        <f t="shared" si="6"/>
        <v>64910574.269999996</v>
      </c>
      <c r="G31" s="12">
        <f t="shared" si="6"/>
        <v>38067794.37</v>
      </c>
      <c r="H31" s="12">
        <f t="shared" si="6"/>
        <v>36009901.85</v>
      </c>
      <c r="I31" s="12">
        <f t="shared" si="6"/>
        <v>26842779.9</v>
      </c>
    </row>
    <row r="32" spans="2:9" ht="15" customHeight="1">
      <c r="B32" s="27" t="s">
        <v>32</v>
      </c>
      <c r="C32" s="28"/>
      <c r="D32" s="15"/>
      <c r="E32" s="15"/>
      <c r="F32" s="10">
        <f>D32+E32</f>
        <v>0</v>
      </c>
      <c r="G32" s="15"/>
      <c r="H32" s="15"/>
      <c r="I32" s="10">
        <f aca="true" t="shared" si="7" ref="I32:I40">F32-G32</f>
        <v>0</v>
      </c>
    </row>
    <row r="33" spans="2:9" ht="15" customHeight="1">
      <c r="B33" s="27" t="s">
        <v>33</v>
      </c>
      <c r="C33" s="28"/>
      <c r="D33" s="15"/>
      <c r="E33" s="15"/>
      <c r="F33" s="10">
        <f aca="true" t="shared" si="8" ref="F33:F40">D33+E33</f>
        <v>0</v>
      </c>
      <c r="G33" s="15"/>
      <c r="H33" s="15"/>
      <c r="I33" s="10">
        <f t="shared" si="7"/>
        <v>0</v>
      </c>
    </row>
    <row r="34" spans="2:9" ht="15" customHeight="1">
      <c r="B34" s="27" t="s">
        <v>34</v>
      </c>
      <c r="C34" s="28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9" ht="15" customHeight="1">
      <c r="B35" s="27" t="s">
        <v>35</v>
      </c>
      <c r="C35" s="28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9" ht="15" customHeight="1">
      <c r="B36" s="27" t="s">
        <v>36</v>
      </c>
      <c r="C36" s="28"/>
      <c r="D36" s="15"/>
      <c r="E36" s="15"/>
      <c r="F36" s="10">
        <f t="shared" si="8"/>
        <v>0</v>
      </c>
      <c r="G36" s="15"/>
      <c r="H36" s="15"/>
      <c r="I36" s="10">
        <f t="shared" si="7"/>
        <v>0</v>
      </c>
    </row>
    <row r="37" spans="2:9" ht="15" customHeight="1">
      <c r="B37" s="27" t="s">
        <v>37</v>
      </c>
      <c r="C37" s="28"/>
      <c r="D37" s="15"/>
      <c r="E37" s="15"/>
      <c r="F37" s="10">
        <f>D37+E37</f>
        <v>0</v>
      </c>
      <c r="G37" s="15"/>
      <c r="H37" s="15"/>
      <c r="I37" s="10">
        <f t="shared" si="7"/>
        <v>0</v>
      </c>
    </row>
    <row r="38" spans="2:9" ht="15" customHeight="1">
      <c r="B38" s="27" t="s">
        <v>38</v>
      </c>
      <c r="C38" s="28"/>
      <c r="D38" s="15">
        <v>45000000</v>
      </c>
      <c r="E38" s="15">
        <v>19910574.27</v>
      </c>
      <c r="F38" s="10">
        <f t="shared" si="8"/>
        <v>64910574.269999996</v>
      </c>
      <c r="G38" s="15">
        <v>38067794.37</v>
      </c>
      <c r="H38" s="15">
        <v>36009901.85</v>
      </c>
      <c r="I38" s="10">
        <f t="shared" si="7"/>
        <v>26842779.9</v>
      </c>
    </row>
    <row r="39" spans="2:9" ht="15" customHeight="1">
      <c r="B39" s="27" t="s">
        <v>39</v>
      </c>
      <c r="C39" s="28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9" ht="15" customHeight="1">
      <c r="B40" s="27" t="s">
        <v>40</v>
      </c>
      <c r="C40" s="28"/>
      <c r="D40" s="15"/>
      <c r="E40" s="15"/>
      <c r="F40" s="10">
        <f t="shared" si="8"/>
        <v>0</v>
      </c>
      <c r="G40" s="15"/>
      <c r="H40" s="15"/>
      <c r="I40" s="10">
        <f t="shared" si="7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29" t="s">
        <v>15</v>
      </c>
      <c r="C42" s="30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27" t="s">
        <v>41</v>
      </c>
      <c r="C43" s="28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4.25">
      <c r="B44" s="27" t="s">
        <v>42</v>
      </c>
      <c r="C44" s="28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27" t="s">
        <v>43</v>
      </c>
      <c r="C45" s="28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15" customHeight="1">
      <c r="B46" s="27" t="s">
        <v>44</v>
      </c>
      <c r="C46" s="28"/>
      <c r="D46" s="15"/>
      <c r="E46" s="15"/>
      <c r="F46" s="10">
        <f>D46+E46</f>
        <v>0</v>
      </c>
      <c r="G46" s="15"/>
      <c r="H46" s="15"/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f aca="true" t="shared" si="10" ref="D48:I48">SUM(D12,D22,D31,D42)</f>
        <v>45000000</v>
      </c>
      <c r="E48" s="13">
        <f t="shared" si="10"/>
        <v>19910574.27</v>
      </c>
      <c r="F48" s="13">
        <f t="shared" si="10"/>
        <v>64910574.269999996</v>
      </c>
      <c r="G48" s="13">
        <f t="shared" si="10"/>
        <v>38067794.37</v>
      </c>
      <c r="H48" s="13">
        <f t="shared" si="10"/>
        <v>36009901.85</v>
      </c>
      <c r="I48" s="13">
        <f t="shared" si="10"/>
        <v>26842779.9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spans="2:9" ht="14.25">
      <c r="B55" s="21"/>
      <c r="C55" s="22"/>
      <c r="D55" s="23"/>
      <c r="E55" s="23"/>
      <c r="F55" s="23"/>
      <c r="G55" s="23"/>
      <c r="H55" s="23"/>
      <c r="I55" s="23"/>
    </row>
    <row r="56" ht="14.25"/>
  </sheetData>
  <sheetProtection/>
  <mergeCells count="41">
    <mergeCell ref="B2:I2"/>
    <mergeCell ref="B4:I4"/>
    <mergeCell ref="B5:I5"/>
    <mergeCell ref="B6:I6"/>
    <mergeCell ref="B8:C10"/>
    <mergeCell ref="D8:H8"/>
    <mergeCell ref="I8:I9"/>
    <mergeCell ref="B3:I3"/>
    <mergeCell ref="B7:I7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11811023622047245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cp:lastPrinted>2023-02-10T17:42:36Z</cp:lastPrinted>
  <dcterms:created xsi:type="dcterms:W3CDTF">2014-09-04T19:43:37Z</dcterms:created>
  <dcterms:modified xsi:type="dcterms:W3CDTF">2023-02-10T17:42:39Z</dcterms:modified>
  <cp:category/>
  <cp:version/>
  <cp:contentType/>
  <cp:contentStatus/>
</cp:coreProperties>
</file>