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075" activeTab="0"/>
  </bookViews>
  <sheets>
    <sheet name="A.EGRESOS CLAS.FUNCIONAL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<sst xmlns="http://schemas.openxmlformats.org/spreadsheetml/2006/main" count="49" uniqueCount="49">
  <si>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Estado Analítico del Ejercicio del Presupuesto de Egresos</t>
  </si>
  <si>
    <t>Clasificación Funcional (Finalidad y Función)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</si>
  <si>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</si>
  <si>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</si>
  <si>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</si>
  <si>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</si>
  <si>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</si>
  <si>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</si>
  <si>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</si>
  <si>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</si>
  <si>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</si>
  <si>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</si>
  <si>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</si>
  <si>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>Desarrollo Social</t>
  </si>
  <si>
    <t>Desarrollo Económico</t>
  </si>
  <si>
    <t>Otras no Clasificadas en Funciones Anteriores</t>
  </si>
  <si>
    <t>Total del Gasto</t>
  </si>
  <si>
    <t xml:space="preserve">     Legislación</t>
  </si>
  <si>
    <t xml:space="preserve">    Justicia</t>
  </si>
  <si>
    <t xml:space="preserve">    Coordinación de la Política de Gobierno</t>
  </si>
  <si>
    <t xml:space="preserve">    Relaciones Exteriores</t>
  </si>
  <si>
    <t xml:space="preserve">    Asuntos Financieros y Hacendarios</t>
  </si>
  <si>
    <t xml:space="preserve">    Seguridad Nacional</t>
  </si>
  <si>
    <t xml:space="preserve">    Asuntos de Orden Público y de Seguridad Interior</t>
  </si>
  <si>
    <t xml:space="preserve">    Otros Servicios Generales</t>
  </si>
  <si>
    <t xml:space="preserve">     Protección Ambiental</t>
  </si>
  <si>
    <t xml:space="preserve">     Vivienda y Servicios a la Comunidad</t>
  </si>
  <si>
    <t xml:space="preserve">     Salud</t>
  </si>
  <si>
    <t xml:space="preserve">     Recreación, Cultura y Otras Manifestaciones Sociales</t>
  </si>
  <si>
    <t xml:space="preserve">     Educación</t>
  </si>
  <si>
    <t xml:space="preserve">     Protección Social</t>
  </si>
  <si>
    <t xml:space="preserve">     Otros Asuntos Sociales</t>
  </si>
  <si>
    <t xml:space="preserve">     Asuntos Económicos, Comerciales y Laborales en General</t>
  </si>
  <si>
    <t xml:space="preserve">     Agropecuaria, Silvicultura, Pesca y Caza</t>
  </si>
  <si>
    <t xml:space="preserve">    Combustibles y Energía</t>
  </si>
  <si>
    <t xml:space="preserve">    Minería, Manufacturas y Construcción</t>
  </si>
  <si>
    <t xml:space="preserve">    Transporte</t>
  </si>
  <si>
    <t xml:space="preserve">    Comunicaciones</t>
  </si>
  <si>
    <t xml:space="preserve">    Turismo</t>
  </si>
  <si>
    <t xml:space="preserve">    Ciencia, Tecnología e Innovación</t>
  </si>
  <si>
    <t xml:space="preserve">    Otras Industrias y Otros Asuntos Económicos</t>
  </si>
  <si>
    <t xml:space="preserve">     Transacciones de la Deuda Publica / Costo Financiero de la Deuda</t>
  </si>
  <si>
    <t xml:space="preserve">     Transferencias, Participaciones y Aportaciones entre Diferentes Niveles y Ordenes de Gobierno</t>
  </si>
  <si>
    <t xml:space="preserve">     Saneamiento del Sistema Financiero</t>
  </si>
  <si>
    <t xml:space="preserve">     Adeudos de Ejercicios Fiscales Anteriores</t>
  </si>
  <si>
    <t>(Cifras en Pesos)</t>
  </si>
  <si>
    <t>Nombre del ente Público: Universidad Autónoma de Guerrero</t>
  </si>
  <si>
    <t>Cuenta Pública 2022</t>
  </si>
  <si>
    <t>Del 1 de enero al 31 de diciembre 2022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</si>
</sst>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d&quot; de &quot;mmmm&quot; de &quot;yyyy"/>
    <numFmt numFmtId="165" formatCode="[$-80A]hh:mm:ss\ AM/PM"/>
    <numFmt numFmtId="166" formatCode="0_ ;\-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33" borderId="10" xfId="0" applyFont="1" applyFill="1" applyBorder="1" applyAlignment="1">
      <alignment horizontal="left" vertical="center" wrapText="1"/>
    </xf>
    <xf numFmtId="0" fontId="42" fillId="33" borderId="11" xfId="0" applyFont="1" applyFill="1" applyBorder="1" applyAlignment="1">
      <alignment horizontal="justify" vertical="center" wrapText="1"/>
    </xf>
    <xf numFmtId="0" fontId="42" fillId="33" borderId="12" xfId="0" applyFont="1" applyFill="1" applyBorder="1" applyAlignment="1">
      <alignment horizontal="left" vertical="top"/>
    </xf>
    <xf numFmtId="0" fontId="42" fillId="33" borderId="13" xfId="0" applyFont="1" applyFill="1" applyBorder="1" applyAlignment="1">
      <alignment horizontal="justify" vertical="top"/>
    </xf>
    <xf numFmtId="0" fontId="42" fillId="33" borderId="14" xfId="0" applyFont="1" applyFill="1" applyBorder="1" applyAlignment="1">
      <alignment horizontal="left" vertical="top"/>
    </xf>
    <xf numFmtId="0" fontId="42" fillId="33" borderId="15" xfId="0" applyFont="1" applyFill="1" applyBorder="1" applyAlignment="1">
      <alignment vertical="top"/>
    </xf>
    <xf numFmtId="0" fontId="43" fillId="33" borderId="14" xfId="0" applyFont="1" applyFill="1" applyBorder="1" applyAlignment="1">
      <alignment horizontal="left" vertical="top"/>
    </xf>
    <xf numFmtId="0" fontId="43" fillId="33" borderId="15" xfId="0" applyFont="1" applyFill="1" applyBorder="1" applyAlignment="1">
      <alignment vertical="top"/>
    </xf>
    <xf numFmtId="3" fontId="42" fillId="33" borderId="16" xfId="0" applyNumberFormat="1" applyFont="1" applyFill="1" applyBorder="1" applyAlignment="1">
      <alignment horizontal="right" vertical="top" wrapText="1"/>
    </xf>
    <xf numFmtId="3" fontId="43" fillId="33" borderId="16" xfId="0" applyNumberFormat="1" applyFont="1" applyFill="1" applyBorder="1" applyAlignment="1">
      <alignment horizontal="right" vertical="top" wrapText="1"/>
    </xf>
    <xf numFmtId="3" fontId="43" fillId="33" borderId="16" xfId="0" applyNumberFormat="1" applyFont="1" applyFill="1" applyBorder="1" applyAlignment="1">
      <alignment horizontal="right" vertical="top"/>
    </xf>
    <xf numFmtId="3" fontId="43" fillId="33" borderId="17" xfId="0" applyNumberFormat="1" applyFont="1" applyFill="1" applyBorder="1" applyAlignment="1">
      <alignment horizontal="right" vertical="top"/>
    </xf>
    <xf numFmtId="3" fontId="42" fillId="33" borderId="16" xfId="0" applyNumberFormat="1" applyFont="1" applyFill="1" applyBorder="1" applyAlignment="1" applyProtection="1">
      <alignment horizontal="right" vertical="top" wrapText="1"/>
      <protection locked="0"/>
    </xf>
    <xf numFmtId="3" fontId="42" fillId="33" borderId="16" xfId="0" applyNumberFormat="1" applyFont="1" applyFill="1" applyBorder="1" applyAlignment="1" applyProtection="1">
      <alignment horizontal="right" vertical="top"/>
      <protection locked="0"/>
    </xf>
    <xf numFmtId="3" fontId="43" fillId="33" borderId="16" xfId="0" applyNumberFormat="1" applyFont="1" applyFill="1" applyBorder="1" applyAlignment="1" applyProtection="1">
      <alignment horizontal="right" vertical="top"/>
      <protection/>
    </xf>
    <xf numFmtId="3" fontId="42" fillId="33" borderId="18" xfId="0" applyNumberFormat="1" applyFont="1" applyFill="1" applyBorder="1" applyAlignment="1">
      <alignment horizontal="justify" vertical="center" wrapText="1"/>
    </xf>
    <xf numFmtId="3" fontId="42" fillId="33" borderId="16" xfId="0" applyNumberFormat="1" applyFont="1" applyFill="1" applyBorder="1" applyAlignment="1" applyProtection="1">
      <alignment horizontal="right" vertical="top" wrapText="1"/>
      <protection/>
    </xf>
    <xf numFmtId="3" fontId="42" fillId="33" borderId="16" xfId="0" applyNumberFormat="1" applyFont="1" applyFill="1" applyBorder="1" applyAlignment="1" applyProtection="1">
      <alignment horizontal="right" vertical="top"/>
      <protection/>
    </xf>
    <xf numFmtId="3" fontId="42" fillId="33" borderId="17" xfId="0" applyNumberFormat="1" applyFont="1" applyFill="1" applyBorder="1" applyAlignment="1" applyProtection="1">
      <alignment horizontal="right" vertical="top"/>
      <protection/>
    </xf>
    <xf numFmtId="0" fontId="43" fillId="33" borderId="0" xfId="0" applyFont="1" applyFill="1" applyBorder="1" applyAlignment="1">
      <alignment horizontal="left" vertical="top"/>
    </xf>
    <xf numFmtId="0" fontId="43" fillId="33" borderId="0" xfId="0" applyFont="1" applyFill="1" applyBorder="1" applyAlignment="1">
      <alignment vertical="top"/>
    </xf>
    <xf numFmtId="3" fontId="43" fillId="33" borderId="0" xfId="0" applyNumberFormat="1" applyFont="1" applyFill="1" applyBorder="1" applyAlignment="1">
      <alignment horizontal="right" vertical="top"/>
    </xf>
    <xf numFmtId="166" fontId="3" fillId="34" borderId="19" xfId="47" applyNumberFormat="1" applyFont="1" applyFill="1" applyBorder="1" applyAlignment="1" applyProtection="1">
      <alignment horizontal="center" vertical="center"/>
      <protection/>
    </xf>
    <xf numFmtId="166" fontId="3" fillId="34" borderId="19" xfId="47" applyNumberFormat="1" applyFont="1" applyFill="1" applyBorder="1" applyAlignment="1" applyProtection="1">
      <alignment horizontal="center" vertical="center" wrapText="1"/>
      <protection/>
    </xf>
    <xf numFmtId="166" fontId="3" fillId="34" borderId="20" xfId="47" applyNumberFormat="1" applyFont="1" applyFill="1" applyBorder="1" applyAlignment="1" applyProtection="1">
      <alignment horizontal="center" vertical="center"/>
      <protection/>
    </xf>
    <xf numFmtId="166" fontId="2" fillId="34" borderId="10" xfId="47" applyNumberFormat="1" applyFont="1" applyFill="1" applyBorder="1" applyAlignment="1" applyProtection="1">
      <alignment horizontal="center" vertical="center"/>
      <protection/>
    </xf>
    <xf numFmtId="166" fontId="2" fillId="34" borderId="21" xfId="47" applyNumberFormat="1" applyFont="1" applyFill="1" applyBorder="1" applyAlignment="1" applyProtection="1">
      <alignment horizontal="center" vertical="center"/>
      <protection/>
    </xf>
    <xf numFmtId="166" fontId="2" fillId="34" borderId="11" xfId="47" applyNumberFormat="1" applyFont="1" applyFill="1" applyBorder="1" applyAlignment="1" applyProtection="1">
      <alignment horizontal="center" vertical="center"/>
      <protection/>
    </xf>
    <xf numFmtId="166" fontId="2" fillId="34" borderId="12" xfId="47" applyNumberFormat="1" applyFont="1" applyFill="1" applyBorder="1" applyAlignment="1" applyProtection="1">
      <alignment horizontal="center" vertical="center"/>
      <protection/>
    </xf>
    <xf numFmtId="166" fontId="2" fillId="34" borderId="0" xfId="47" applyNumberFormat="1" applyFont="1" applyFill="1" applyBorder="1" applyAlignment="1" applyProtection="1">
      <alignment horizontal="center" vertical="center"/>
      <protection/>
    </xf>
    <xf numFmtId="166" fontId="2" fillId="34" borderId="13" xfId="47" applyNumberFormat="1" applyFont="1" applyFill="1" applyBorder="1" applyAlignment="1" applyProtection="1">
      <alignment horizontal="center" vertical="center"/>
      <protection/>
    </xf>
    <xf numFmtId="166" fontId="2" fillId="34" borderId="14" xfId="47" applyNumberFormat="1" applyFont="1" applyFill="1" applyBorder="1" applyAlignment="1" applyProtection="1">
      <alignment horizontal="center" vertical="center"/>
      <protection/>
    </xf>
    <xf numFmtId="166" fontId="2" fillId="34" borderId="22" xfId="47" applyNumberFormat="1" applyFont="1" applyFill="1" applyBorder="1" applyAlignment="1" applyProtection="1">
      <alignment horizontal="center" vertical="center"/>
      <protection/>
    </xf>
    <xf numFmtId="166" fontId="2" fillId="34" borderId="15" xfId="47" applyNumberFormat="1" applyFont="1" applyFill="1" applyBorder="1" applyAlignment="1" applyProtection="1">
      <alignment horizontal="center" vertical="center"/>
      <protection/>
    </xf>
    <xf numFmtId="166" fontId="3" fillId="34" borderId="10" xfId="47" applyNumberFormat="1" applyFont="1" applyFill="1" applyBorder="1" applyAlignment="1" applyProtection="1">
      <alignment horizontal="center" vertical="center"/>
      <protection/>
    </xf>
    <xf numFmtId="166" fontId="3" fillId="34" borderId="11" xfId="47" applyNumberFormat="1" applyFont="1" applyFill="1" applyBorder="1" applyAlignment="1" applyProtection="1">
      <alignment horizontal="center" vertical="center"/>
      <protection/>
    </xf>
    <xf numFmtId="166" fontId="3" fillId="34" borderId="12" xfId="47" applyNumberFormat="1" applyFont="1" applyFill="1" applyBorder="1" applyAlignment="1" applyProtection="1">
      <alignment horizontal="center" vertical="center"/>
      <protection/>
    </xf>
    <xf numFmtId="166" fontId="3" fillId="34" borderId="13" xfId="47" applyNumberFormat="1" applyFont="1" applyFill="1" applyBorder="1" applyAlignment="1" applyProtection="1">
      <alignment horizontal="center" vertical="center"/>
      <protection/>
    </xf>
    <xf numFmtId="166" fontId="3" fillId="34" borderId="14" xfId="47" applyNumberFormat="1" applyFont="1" applyFill="1" applyBorder="1" applyAlignment="1" applyProtection="1">
      <alignment horizontal="center" vertical="center"/>
      <protection/>
    </xf>
    <xf numFmtId="166" fontId="3" fillId="34" borderId="15" xfId="47" applyNumberFormat="1" applyFont="1" applyFill="1" applyBorder="1" applyAlignment="1" applyProtection="1">
      <alignment horizontal="center" vertical="center"/>
      <protection/>
    </xf>
    <xf numFmtId="166" fontId="3" fillId="34" borderId="19" xfId="47" applyNumberFormat="1" applyFont="1" applyFill="1" applyBorder="1" applyAlignment="1" applyProtection="1">
      <alignment horizontal="center" vertical="center"/>
      <protection/>
    </xf>
    <xf numFmtId="166" fontId="3" fillId="34" borderId="23" xfId="47" applyNumberFormat="1" applyFont="1" applyFill="1" applyBorder="1" applyAlignment="1" applyProtection="1">
      <alignment horizontal="center" vertical="center"/>
      <protection/>
    </xf>
    <xf numFmtId="166" fontId="3" fillId="34" borderId="24" xfId="47" applyNumberFormat="1" applyFont="1" applyFill="1" applyBorder="1" applyAlignment="1" applyProtection="1">
      <alignment horizontal="center" vertical="center"/>
      <protection/>
    </xf>
    <xf numFmtId="166" fontId="3" fillId="34" borderId="18" xfId="47" applyNumberFormat="1" applyFont="1" applyFill="1" applyBorder="1" applyAlignment="1" applyProtection="1">
      <alignment horizontal="center" vertical="center"/>
      <protection/>
    </xf>
    <xf numFmtId="166" fontId="3" fillId="34" borderId="17" xfId="47" applyNumberFormat="1" applyFont="1" applyFill="1" applyBorder="1" applyAlignment="1" applyProtection="1">
      <alignment horizontal="center" vertical="center"/>
      <protection/>
    </xf>
    <xf numFmtId="166" fontId="2" fillId="34" borderId="12" xfId="47" applyNumberFormat="1" applyFont="1" applyFill="1" applyBorder="1" applyAlignment="1" applyProtection="1">
      <alignment horizontal="center" vertical="center"/>
      <protection locked="0"/>
    </xf>
    <xf numFmtId="166" fontId="2" fillId="34" borderId="0" xfId="47" applyNumberFormat="1" applyFont="1" applyFill="1" applyBorder="1" applyAlignment="1" applyProtection="1">
      <alignment horizontal="center" vertical="center"/>
      <protection locked="0"/>
    </xf>
    <xf numFmtId="166" fontId="2" fillId="34" borderId="13" xfId="47" applyNumberFormat="1" applyFont="1" applyFill="1" applyBorder="1" applyAlignment="1" applyProtection="1">
      <alignment horizontal="center" vertical="center"/>
      <protection locked="0"/>
    </xf>
    <xf numFmtId="0" fontId="44" fillId="33" borderId="23" xfId="0" applyFont="1" applyFill="1" applyBorder="1" applyAlignment="1">
      <alignment horizontal="center"/>
    </xf>
    <xf numFmtId="0" fontId="42" fillId="33" borderId="12" xfId="0" applyFont="1" applyFill="1" applyBorder="1" applyAlignment="1">
      <alignment horizontal="left" vertical="top"/>
    </xf>
    <xf numFmtId="0" fontId="42" fillId="33" borderId="13" xfId="0" applyFont="1" applyFill="1" applyBorder="1" applyAlignment="1">
      <alignment horizontal="left" vertical="top"/>
    </xf>
    <xf numFmtId="0" fontId="43" fillId="33" borderId="12" xfId="0" applyFont="1" applyFill="1" applyBorder="1" applyAlignment="1">
      <alignment horizontal="left" vertical="top" wrapText="1"/>
    </xf>
    <xf numFmtId="0" fontId="43" fillId="33" borderId="13" xfId="0" applyFont="1" applyFill="1" applyBorder="1" applyAlignment="1">
      <alignment horizontal="lef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55</xdr:row>
      <xdr:rowOff>180975</xdr:rowOff>
    </xdr:from>
    <xdr:to>
      <xdr:col>2</xdr:col>
      <xdr:colOff>2943225</xdr:colOff>
      <xdr:row>62</xdr:row>
      <xdr:rowOff>9525</xdr:rowOff>
    </xdr:to>
    <xdr:sp>
      <xdr:nvSpPr>
        <xdr:cNvPr id="1" name="Cuadro de texto 2"/>
        <xdr:cNvSpPr txBox="1">
          <a:spLocks noChangeArrowheads="1"/>
        </xdr:cNvSpPr>
      </xdr:nvSpPr>
      <xdr:spPr>
        <a:xfrm>
          <a:off x="1381125" y="10610850"/>
          <a:ext cx="29337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Elaborado por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C.P. Julio César Solís del Valle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 Presupuesto</a:t>
          </a:r>
        </a:p>
      </xdr:txBody>
    </xdr:sp>
    <xdr:clientData/>
  </xdr:twoCellAnchor>
  <xdr:twoCellAnchor>
    <xdr:from>
      <xdr:col>5</xdr:col>
      <xdr:colOff>9525</xdr:colOff>
      <xdr:row>55</xdr:row>
      <xdr:rowOff>180975</xdr:rowOff>
    </xdr:from>
    <xdr:to>
      <xdr:col>7</xdr:col>
      <xdr:colOff>533400</xdr:colOff>
      <xdr:row>62</xdr:row>
      <xdr:rowOff>66675</xdr:rowOff>
    </xdr:to>
    <xdr:sp>
      <xdr:nvSpPr>
        <xdr:cNvPr id="2" name="Cuadro de texto 2"/>
        <xdr:cNvSpPr txBox="1">
          <a:spLocks noChangeArrowheads="1"/>
        </xdr:cNvSpPr>
      </xdr:nvSpPr>
      <xdr:spPr>
        <a:xfrm>
          <a:off x="8058150" y="10610850"/>
          <a:ext cx="2924175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Autorizado por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M.A. Leticia Jiménez Zamora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Tesorera General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55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4.28125" defaultRowHeight="15"/>
  <cols>
    <col min="1" max="1" width="2.7109375" style="1" customWidth="1"/>
    <col min="2" max="2" width="17.8515625" style="1" customWidth="1"/>
    <col min="3" max="3" width="64.140625" style="1" customWidth="1"/>
    <col min="4" max="9" width="18.00390625" style="1" customWidth="1"/>
    <col min="10" max="10" width="2.7109375" style="1" customWidth="1"/>
    <col min="11" max="255" width="11.421875" style="1" customWidth="1"/>
    <col min="256" max="16384" width="4.28125" style="1" customWidth="1"/>
  </cols>
  <sheetData>
    <row r="2" spans="2:9" ht="15">
      <c r="B2" s="27" t="s">
        <v>47</v>
      </c>
      <c r="C2" s="28"/>
      <c r="D2" s="28"/>
      <c r="E2" s="28"/>
      <c r="F2" s="28"/>
      <c r="G2" s="28"/>
      <c r="H2" s="28"/>
      <c r="I2" s="29"/>
    </row>
    <row r="3" spans="2:9" ht="15">
      <c r="B3" s="47" t="s">
        <v>46</v>
      </c>
      <c r="C3" s="48"/>
      <c r="D3" s="48"/>
      <c r="E3" s="48"/>
      <c r="F3" s="48"/>
      <c r="G3" s="48"/>
      <c r="H3" s="48"/>
      <c r="I3" s="49"/>
    </row>
    <row r="4" spans="2:9" ht="15">
      <c r="B4" s="30" t="s">
        <v>0</v>
      </c>
      <c r="C4" s="31"/>
      <c r="D4" s="31"/>
      <c r="E4" s="31"/>
      <c r="F4" s="31"/>
      <c r="G4" s="31"/>
      <c r="H4" s="31"/>
      <c r="I4" s="32"/>
    </row>
    <row r="5" spans="2:9" ht="15">
      <c r="B5" s="30" t="s">
        <v>1</v>
      </c>
      <c r="C5" s="31"/>
      <c r="D5" s="31"/>
      <c r="E5" s="31"/>
      <c r="F5" s="31"/>
      <c r="G5" s="31"/>
      <c r="H5" s="31"/>
      <c r="I5" s="32"/>
    </row>
    <row r="6" spans="2:9" ht="15">
      <c r="B6" s="33" t="s">
        <v>48</v>
      </c>
      <c r="C6" s="34"/>
      <c r="D6" s="34"/>
      <c r="E6" s="34"/>
      <c r="F6" s="34"/>
      <c r="G6" s="34"/>
      <c r="H6" s="34"/>
      <c r="I6" s="35"/>
    </row>
    <row r="7" spans="2:9" ht="14.25">
      <c r="B7" s="50" t="s">
        <v>45</v>
      </c>
      <c r="C7" s="50"/>
      <c r="D7" s="50"/>
      <c r="E7" s="50"/>
      <c r="F7" s="50"/>
      <c r="G7" s="50"/>
      <c r="H7" s="50"/>
      <c r="I7" s="50"/>
    </row>
    <row r="8" spans="2:9" ht="14.25">
      <c r="B8" s="36" t="s">
        <v>2</v>
      </c>
      <c r="C8" s="37"/>
      <c r="D8" s="42" t="s">
        <v>3</v>
      </c>
      <c r="E8" s="43"/>
      <c r="F8" s="43"/>
      <c r="G8" s="43"/>
      <c r="H8" s="44"/>
      <c r="I8" s="45" t="s">
        <v>4</v>
      </c>
    </row>
    <row r="9" spans="2:9" ht="27.75" customHeight="1">
      <c r="B9" s="38"/>
      <c r="C9" s="39"/>
      <c r="D9" s="24" t="s">
        <v>5</v>
      </c>
      <c r="E9" s="25" t="s">
        <v>6</v>
      </c>
      <c r="F9" s="24" t="s">
        <v>7</v>
      </c>
      <c r="G9" s="24" t="s">
        <v>8</v>
      </c>
      <c r="H9" s="24" t="s">
        <v>9</v>
      </c>
      <c r="I9" s="46"/>
    </row>
    <row r="10" spans="2:9" ht="14.25">
      <c r="B10" s="40"/>
      <c r="C10" s="41"/>
      <c r="D10" s="24">
        <v>1</v>
      </c>
      <c r="E10" s="24">
        <v>2</v>
      </c>
      <c r="F10" s="24" t="s">
        <v>10</v>
      </c>
      <c r="G10" s="24">
        <v>4</v>
      </c>
      <c r="H10" s="24">
        <v>5</v>
      </c>
      <c r="I10" s="26" t="s">
        <v>11</v>
      </c>
    </row>
    <row r="11" spans="2:9" ht="14.25">
      <c r="B11" s="2"/>
      <c r="C11" s="3"/>
      <c r="D11" s="17"/>
      <c r="E11" s="17"/>
      <c r="F11" s="17"/>
      <c r="G11" s="17"/>
      <c r="H11" s="17"/>
      <c r="I11" s="17"/>
    </row>
    <row r="12" spans="2:9" ht="14.25">
      <c r="B12" s="53" t="s">
        <v>12</v>
      </c>
      <c r="C12" s="54"/>
      <c r="D12" s="11">
        <f aca="true" t="shared" si="0" ref="D12:I12">SUM(D13:D20)</f>
        <v>0</v>
      </c>
      <c r="E12" s="11">
        <f t="shared" si="0"/>
        <v>0</v>
      </c>
      <c r="F12" s="11">
        <f t="shared" si="0"/>
        <v>0</v>
      </c>
      <c r="G12" s="11">
        <f t="shared" si="0"/>
        <v>0</v>
      </c>
      <c r="H12" s="11">
        <f t="shared" si="0"/>
        <v>0</v>
      </c>
      <c r="I12" s="11">
        <f t="shared" si="0"/>
        <v>0</v>
      </c>
    </row>
    <row r="13" spans="2:9" ht="15" customHeight="1">
      <c r="B13" s="51" t="s">
        <v>17</v>
      </c>
      <c r="C13" s="52"/>
      <c r="D13" s="14">
        <v>0</v>
      </c>
      <c r="E13" s="14">
        <v>0</v>
      </c>
      <c r="F13" s="10">
        <f>D13+E13</f>
        <v>0</v>
      </c>
      <c r="G13" s="14">
        <v>0</v>
      </c>
      <c r="H13" s="14">
        <v>0</v>
      </c>
      <c r="I13" s="10">
        <f>F13-G13</f>
        <v>0</v>
      </c>
    </row>
    <row r="14" spans="2:9" ht="15" customHeight="1">
      <c r="B14" s="51" t="s">
        <v>18</v>
      </c>
      <c r="C14" s="52"/>
      <c r="D14" s="14">
        <v>0</v>
      </c>
      <c r="E14" s="14">
        <v>0</v>
      </c>
      <c r="F14" s="10">
        <f aca="true" t="shared" si="1" ref="F14:F20">D14+E14</f>
        <v>0</v>
      </c>
      <c r="G14" s="14">
        <v>0</v>
      </c>
      <c r="H14" s="14">
        <v>0</v>
      </c>
      <c r="I14" s="10">
        <f aca="true" t="shared" si="2" ref="I14:I20">F14-G14</f>
        <v>0</v>
      </c>
    </row>
    <row r="15" spans="2:9" ht="15" customHeight="1">
      <c r="B15" s="51" t="s">
        <v>19</v>
      </c>
      <c r="C15" s="52"/>
      <c r="D15" s="14">
        <v>0</v>
      </c>
      <c r="E15" s="14">
        <v>0</v>
      </c>
      <c r="F15" s="10">
        <f t="shared" si="1"/>
        <v>0</v>
      </c>
      <c r="G15" s="14">
        <v>0</v>
      </c>
      <c r="H15" s="14">
        <v>0</v>
      </c>
      <c r="I15" s="10">
        <f t="shared" si="2"/>
        <v>0</v>
      </c>
    </row>
    <row r="16" spans="2:9" ht="15" customHeight="1">
      <c r="B16" s="51" t="s">
        <v>20</v>
      </c>
      <c r="C16" s="52"/>
      <c r="D16" s="14">
        <v>0</v>
      </c>
      <c r="E16" s="14">
        <v>0</v>
      </c>
      <c r="F16" s="10">
        <f t="shared" si="1"/>
        <v>0</v>
      </c>
      <c r="G16" s="14">
        <v>0</v>
      </c>
      <c r="H16" s="14">
        <v>0</v>
      </c>
      <c r="I16" s="10">
        <f t="shared" si="2"/>
        <v>0</v>
      </c>
    </row>
    <row r="17" spans="2:9" ht="15" customHeight="1">
      <c r="B17" s="51" t="s">
        <v>21</v>
      </c>
      <c r="C17" s="52"/>
      <c r="D17" s="14">
        <v>0</v>
      </c>
      <c r="E17" s="14">
        <v>0</v>
      </c>
      <c r="F17" s="10">
        <f t="shared" si="1"/>
        <v>0</v>
      </c>
      <c r="G17" s="14">
        <v>0</v>
      </c>
      <c r="H17" s="14">
        <v>0</v>
      </c>
      <c r="I17" s="10">
        <f t="shared" si="2"/>
        <v>0</v>
      </c>
    </row>
    <row r="18" spans="2:9" ht="15" customHeight="1">
      <c r="B18" s="51" t="s">
        <v>22</v>
      </c>
      <c r="C18" s="52"/>
      <c r="D18" s="14">
        <v>0</v>
      </c>
      <c r="E18" s="14">
        <v>0</v>
      </c>
      <c r="F18" s="10">
        <f t="shared" si="1"/>
        <v>0</v>
      </c>
      <c r="G18" s="14">
        <v>0</v>
      </c>
      <c r="H18" s="14">
        <v>0</v>
      </c>
      <c r="I18" s="10">
        <f t="shared" si="2"/>
        <v>0</v>
      </c>
    </row>
    <row r="19" spans="2:9" ht="15" customHeight="1">
      <c r="B19" s="51" t="s">
        <v>23</v>
      </c>
      <c r="C19" s="52"/>
      <c r="D19" s="14">
        <v>0</v>
      </c>
      <c r="E19" s="14">
        <v>0</v>
      </c>
      <c r="F19" s="10">
        <f t="shared" si="1"/>
        <v>0</v>
      </c>
      <c r="G19" s="14">
        <v>0</v>
      </c>
      <c r="H19" s="14">
        <v>0</v>
      </c>
      <c r="I19" s="10">
        <f t="shared" si="2"/>
        <v>0</v>
      </c>
    </row>
    <row r="20" spans="2:9" ht="15" customHeight="1">
      <c r="B20" s="51" t="s">
        <v>24</v>
      </c>
      <c r="C20" s="52"/>
      <c r="D20" s="14">
        <v>0</v>
      </c>
      <c r="E20" s="14">
        <v>0</v>
      </c>
      <c r="F20" s="10">
        <f t="shared" si="1"/>
        <v>0</v>
      </c>
      <c r="G20" s="14">
        <v>0</v>
      </c>
      <c r="H20" s="14">
        <v>0</v>
      </c>
      <c r="I20" s="10">
        <f t="shared" si="2"/>
        <v>0</v>
      </c>
    </row>
    <row r="21" spans="2:9" ht="14.25">
      <c r="B21" s="4"/>
      <c r="C21" s="5"/>
      <c r="D21" s="18"/>
      <c r="E21" s="18"/>
      <c r="F21" s="18"/>
      <c r="G21" s="18"/>
      <c r="H21" s="18"/>
      <c r="I21" s="18"/>
    </row>
    <row r="22" spans="2:9" ht="14.25">
      <c r="B22" s="53" t="s">
        <v>13</v>
      </c>
      <c r="C22" s="54"/>
      <c r="D22" s="11">
        <f aca="true" t="shared" si="3" ref="D22:I22">SUM(D23:D29)</f>
        <v>756663921.9982669</v>
      </c>
      <c r="E22" s="11">
        <f t="shared" si="3"/>
        <v>179191387.32333276</v>
      </c>
      <c r="F22" s="11">
        <f t="shared" si="3"/>
        <v>935855309.3215997</v>
      </c>
      <c r="G22" s="11">
        <f t="shared" si="3"/>
        <v>881830070.4299989</v>
      </c>
      <c r="H22" s="11">
        <f t="shared" si="3"/>
        <v>772176562.9399989</v>
      </c>
      <c r="I22" s="11">
        <f t="shared" si="3"/>
        <v>54025238.89160085</v>
      </c>
    </row>
    <row r="23" spans="2:9" ht="15" customHeight="1">
      <c r="B23" s="51" t="s">
        <v>25</v>
      </c>
      <c r="C23" s="52"/>
      <c r="D23" s="15">
        <v>0</v>
      </c>
      <c r="E23" s="15">
        <v>0</v>
      </c>
      <c r="F23" s="10">
        <f>D23+E23</f>
        <v>0</v>
      </c>
      <c r="G23" s="15">
        <v>0</v>
      </c>
      <c r="H23" s="15">
        <v>0</v>
      </c>
      <c r="I23" s="10">
        <f>F23-G23</f>
        <v>0</v>
      </c>
    </row>
    <row r="24" spans="2:9" ht="15" customHeight="1">
      <c r="B24" s="51" t="s">
        <v>26</v>
      </c>
      <c r="C24" s="52"/>
      <c r="D24" s="15">
        <v>0</v>
      </c>
      <c r="E24" s="15">
        <v>0</v>
      </c>
      <c r="F24" s="10">
        <f aca="true" t="shared" si="4" ref="F24:F29">D24+E24</f>
        <v>0</v>
      </c>
      <c r="G24" s="15">
        <v>0</v>
      </c>
      <c r="H24" s="15">
        <v>0</v>
      </c>
      <c r="I24" s="10">
        <f aca="true" t="shared" si="5" ref="I24:I29">F24-G24</f>
        <v>0</v>
      </c>
    </row>
    <row r="25" spans="2:9" ht="15" customHeight="1">
      <c r="B25" s="51" t="s">
        <v>27</v>
      </c>
      <c r="C25" s="52"/>
      <c r="D25" s="15">
        <v>0</v>
      </c>
      <c r="E25" s="15">
        <v>0</v>
      </c>
      <c r="F25" s="10">
        <f t="shared" si="4"/>
        <v>0</v>
      </c>
      <c r="G25" s="15">
        <v>0</v>
      </c>
      <c r="H25" s="15">
        <v>0</v>
      </c>
      <c r="I25" s="10">
        <f t="shared" si="5"/>
        <v>0</v>
      </c>
    </row>
    <row r="26" spans="2:9" ht="15" customHeight="1">
      <c r="B26" s="51" t="s">
        <v>28</v>
      </c>
      <c r="C26" s="52"/>
      <c r="D26" s="15">
        <v>0</v>
      </c>
      <c r="E26" s="15">
        <v>0</v>
      </c>
      <c r="F26" s="10">
        <f t="shared" si="4"/>
        <v>0</v>
      </c>
      <c r="G26" s="15">
        <v>0</v>
      </c>
      <c r="H26" s="15">
        <v>0</v>
      </c>
      <c r="I26" s="10">
        <f t="shared" si="5"/>
        <v>0</v>
      </c>
    </row>
    <row r="27" spans="2:9" ht="15" customHeight="1">
      <c r="B27" s="51" t="s">
        <v>29</v>
      </c>
      <c r="C27" s="52"/>
      <c r="D27" s="15">
        <v>756663921.9982669</v>
      </c>
      <c r="E27" s="15">
        <v>179191387.32333276</v>
      </c>
      <c r="F27" s="10">
        <f t="shared" si="4"/>
        <v>935855309.3215997</v>
      </c>
      <c r="G27" s="15">
        <v>881830070.4299989</v>
      </c>
      <c r="H27" s="15">
        <v>772176562.9399989</v>
      </c>
      <c r="I27" s="10">
        <f t="shared" si="5"/>
        <v>54025238.89160085</v>
      </c>
    </row>
    <row r="28" spans="2:9" ht="15" customHeight="1">
      <c r="B28" s="51" t="s">
        <v>30</v>
      </c>
      <c r="C28" s="52"/>
      <c r="D28" s="15">
        <v>0</v>
      </c>
      <c r="E28" s="15">
        <v>0</v>
      </c>
      <c r="F28" s="10">
        <f t="shared" si="4"/>
        <v>0</v>
      </c>
      <c r="G28" s="15">
        <v>0</v>
      </c>
      <c r="H28" s="15">
        <v>0</v>
      </c>
      <c r="I28" s="10">
        <f t="shared" si="5"/>
        <v>0</v>
      </c>
    </row>
    <row r="29" spans="2:9" ht="15" customHeight="1">
      <c r="B29" s="51" t="s">
        <v>31</v>
      </c>
      <c r="C29" s="52"/>
      <c r="D29" s="15">
        <v>0</v>
      </c>
      <c r="E29" s="15">
        <v>0</v>
      </c>
      <c r="F29" s="10">
        <f t="shared" si="4"/>
        <v>0</v>
      </c>
      <c r="G29" s="15">
        <v>0</v>
      </c>
      <c r="H29" s="15">
        <v>0</v>
      </c>
      <c r="I29" s="10">
        <f t="shared" si="5"/>
        <v>0</v>
      </c>
    </row>
    <row r="30" spans="2:9" ht="14.25">
      <c r="B30" s="4"/>
      <c r="C30" s="5"/>
      <c r="D30" s="19"/>
      <c r="E30" s="19"/>
      <c r="F30" s="18"/>
      <c r="G30" s="19"/>
      <c r="H30" s="19"/>
      <c r="I30" s="19"/>
    </row>
    <row r="31" spans="2:9" ht="14.25">
      <c r="B31" s="53" t="s">
        <v>14</v>
      </c>
      <c r="C31" s="54"/>
      <c r="D31" s="12">
        <f aca="true" t="shared" si="6" ref="D31:I31">SUM(D32:D40)</f>
        <v>0</v>
      </c>
      <c r="E31" s="12">
        <f t="shared" si="6"/>
        <v>0</v>
      </c>
      <c r="F31" s="12">
        <f t="shared" si="6"/>
        <v>0</v>
      </c>
      <c r="G31" s="12">
        <f t="shared" si="6"/>
        <v>0</v>
      </c>
      <c r="H31" s="12">
        <f t="shared" si="6"/>
        <v>0</v>
      </c>
      <c r="I31" s="12">
        <f t="shared" si="6"/>
        <v>0</v>
      </c>
    </row>
    <row r="32" spans="2:9" ht="15" customHeight="1">
      <c r="B32" s="51" t="s">
        <v>32</v>
      </c>
      <c r="C32" s="52"/>
      <c r="D32" s="15">
        <v>0</v>
      </c>
      <c r="E32" s="15">
        <v>0</v>
      </c>
      <c r="F32" s="10">
        <f>D32+E32</f>
        <v>0</v>
      </c>
      <c r="G32" s="15">
        <v>0</v>
      </c>
      <c r="H32" s="15">
        <v>0</v>
      </c>
      <c r="I32" s="10">
        <f aca="true" t="shared" si="7" ref="I32:I40">F32-G32</f>
        <v>0</v>
      </c>
    </row>
    <row r="33" spans="2:9" ht="15" customHeight="1">
      <c r="B33" s="51" t="s">
        <v>33</v>
      </c>
      <c r="C33" s="52"/>
      <c r="D33" s="15">
        <v>0</v>
      </c>
      <c r="E33" s="15">
        <v>0</v>
      </c>
      <c r="F33" s="10">
        <f aca="true" t="shared" si="8" ref="F33:F40">D33+E33</f>
        <v>0</v>
      </c>
      <c r="G33" s="15">
        <v>0</v>
      </c>
      <c r="H33" s="15">
        <v>0</v>
      </c>
      <c r="I33" s="10">
        <f t="shared" si="7"/>
        <v>0</v>
      </c>
    </row>
    <row r="34" spans="2:9" ht="15" customHeight="1">
      <c r="B34" s="51" t="s">
        <v>34</v>
      </c>
      <c r="C34" s="52"/>
      <c r="D34" s="15">
        <v>0</v>
      </c>
      <c r="E34" s="15">
        <v>0</v>
      </c>
      <c r="F34" s="10">
        <f t="shared" si="8"/>
        <v>0</v>
      </c>
      <c r="G34" s="15">
        <v>0</v>
      </c>
      <c r="H34" s="15">
        <v>0</v>
      </c>
      <c r="I34" s="10">
        <f t="shared" si="7"/>
        <v>0</v>
      </c>
    </row>
    <row r="35" spans="2:9" ht="15" customHeight="1">
      <c r="B35" s="51" t="s">
        <v>35</v>
      </c>
      <c r="C35" s="52"/>
      <c r="D35" s="15">
        <v>0</v>
      </c>
      <c r="E35" s="15">
        <v>0</v>
      </c>
      <c r="F35" s="10">
        <f t="shared" si="8"/>
        <v>0</v>
      </c>
      <c r="G35" s="15">
        <v>0</v>
      </c>
      <c r="H35" s="15">
        <v>0</v>
      </c>
      <c r="I35" s="10">
        <f t="shared" si="7"/>
        <v>0</v>
      </c>
    </row>
    <row r="36" spans="2:9" ht="15" customHeight="1">
      <c r="B36" s="51" t="s">
        <v>36</v>
      </c>
      <c r="C36" s="52"/>
      <c r="D36" s="15">
        <v>0</v>
      </c>
      <c r="E36" s="15">
        <v>0</v>
      </c>
      <c r="F36" s="10">
        <f t="shared" si="8"/>
        <v>0</v>
      </c>
      <c r="G36" s="15">
        <v>0</v>
      </c>
      <c r="H36" s="15">
        <v>0</v>
      </c>
      <c r="I36" s="10">
        <f t="shared" si="7"/>
        <v>0</v>
      </c>
    </row>
    <row r="37" spans="2:9" ht="15" customHeight="1">
      <c r="B37" s="51" t="s">
        <v>37</v>
      </c>
      <c r="C37" s="52"/>
      <c r="D37" s="15">
        <v>0</v>
      </c>
      <c r="E37" s="15">
        <v>0</v>
      </c>
      <c r="F37" s="10">
        <f>D37+E37</f>
        <v>0</v>
      </c>
      <c r="G37" s="15">
        <v>0</v>
      </c>
      <c r="H37" s="15">
        <v>0</v>
      </c>
      <c r="I37" s="10">
        <f t="shared" si="7"/>
        <v>0</v>
      </c>
    </row>
    <row r="38" spans="2:9" ht="15" customHeight="1">
      <c r="B38" s="51" t="s">
        <v>38</v>
      </c>
      <c r="C38" s="52"/>
      <c r="D38" s="15">
        <v>0</v>
      </c>
      <c r="E38" s="15">
        <v>0</v>
      </c>
      <c r="F38" s="10">
        <f t="shared" si="8"/>
        <v>0</v>
      </c>
      <c r="G38" s="15">
        <v>0</v>
      </c>
      <c r="H38" s="15">
        <v>0</v>
      </c>
      <c r="I38" s="10">
        <f t="shared" si="7"/>
        <v>0</v>
      </c>
    </row>
    <row r="39" spans="2:9" ht="15" customHeight="1">
      <c r="B39" s="51" t="s">
        <v>39</v>
      </c>
      <c r="C39" s="52"/>
      <c r="D39" s="15">
        <v>0</v>
      </c>
      <c r="E39" s="15">
        <v>0</v>
      </c>
      <c r="F39" s="10">
        <f t="shared" si="8"/>
        <v>0</v>
      </c>
      <c r="G39" s="15">
        <v>0</v>
      </c>
      <c r="H39" s="15">
        <v>0</v>
      </c>
      <c r="I39" s="10">
        <f t="shared" si="7"/>
        <v>0</v>
      </c>
    </row>
    <row r="40" spans="2:9" ht="15" customHeight="1">
      <c r="B40" s="51" t="s">
        <v>40</v>
      </c>
      <c r="C40" s="52"/>
      <c r="D40" s="15">
        <v>0</v>
      </c>
      <c r="E40" s="15">
        <v>0</v>
      </c>
      <c r="F40" s="10">
        <f t="shared" si="8"/>
        <v>0</v>
      </c>
      <c r="G40" s="15">
        <v>0</v>
      </c>
      <c r="H40" s="15">
        <v>0</v>
      </c>
      <c r="I40" s="10">
        <f t="shared" si="7"/>
        <v>0</v>
      </c>
    </row>
    <row r="41" spans="2:9" ht="14.25">
      <c r="B41" s="4"/>
      <c r="C41" s="5"/>
      <c r="D41" s="19"/>
      <c r="E41" s="19"/>
      <c r="F41" s="19"/>
      <c r="G41" s="19"/>
      <c r="H41" s="19"/>
      <c r="I41" s="19"/>
    </row>
    <row r="42" spans="2:9" ht="14.25">
      <c r="B42" s="53" t="s">
        <v>15</v>
      </c>
      <c r="C42" s="54"/>
      <c r="D42" s="12">
        <f aca="true" t="shared" si="9" ref="D42:I42">SUM(D43:D46)</f>
        <v>0</v>
      </c>
      <c r="E42" s="12">
        <f t="shared" si="9"/>
        <v>0</v>
      </c>
      <c r="F42" s="12">
        <f t="shared" si="9"/>
        <v>0</v>
      </c>
      <c r="G42" s="16">
        <f t="shared" si="9"/>
        <v>0</v>
      </c>
      <c r="H42" s="12">
        <f t="shared" si="9"/>
        <v>0</v>
      </c>
      <c r="I42" s="12">
        <f t="shared" si="9"/>
        <v>0</v>
      </c>
    </row>
    <row r="43" spans="2:9" ht="15" customHeight="1">
      <c r="B43" s="51" t="s">
        <v>41</v>
      </c>
      <c r="C43" s="52"/>
      <c r="D43" s="15">
        <v>0</v>
      </c>
      <c r="E43" s="15">
        <v>0</v>
      </c>
      <c r="F43" s="10">
        <f>D43+E43</f>
        <v>0</v>
      </c>
      <c r="G43" s="15">
        <v>0</v>
      </c>
      <c r="H43" s="15">
        <v>0</v>
      </c>
      <c r="I43" s="10">
        <f>F43-G43</f>
        <v>0</v>
      </c>
    </row>
    <row r="44" spans="2:9" ht="14.25">
      <c r="B44" s="51" t="s">
        <v>42</v>
      </c>
      <c r="C44" s="52"/>
      <c r="D44" s="15">
        <v>0</v>
      </c>
      <c r="E44" s="15">
        <v>0</v>
      </c>
      <c r="F44" s="10">
        <f>D44+E44</f>
        <v>0</v>
      </c>
      <c r="G44" s="15">
        <v>0</v>
      </c>
      <c r="H44" s="15">
        <v>0</v>
      </c>
      <c r="I44" s="10">
        <f>F44-G44</f>
        <v>0</v>
      </c>
    </row>
    <row r="45" spans="2:9" ht="15" customHeight="1">
      <c r="B45" s="51" t="s">
        <v>43</v>
      </c>
      <c r="C45" s="52"/>
      <c r="D45" s="15">
        <v>0</v>
      </c>
      <c r="E45" s="15">
        <v>0</v>
      </c>
      <c r="F45" s="10">
        <f>D45+E45</f>
        <v>0</v>
      </c>
      <c r="G45" s="15">
        <v>0</v>
      </c>
      <c r="H45" s="15">
        <v>0</v>
      </c>
      <c r="I45" s="10">
        <f>F45-G45</f>
        <v>0</v>
      </c>
    </row>
    <row r="46" spans="2:9" ht="15" customHeight="1">
      <c r="B46" s="51" t="s">
        <v>44</v>
      </c>
      <c r="C46" s="52"/>
      <c r="D46" s="15">
        <v>0</v>
      </c>
      <c r="E46" s="15">
        <v>0</v>
      </c>
      <c r="F46" s="10">
        <f>D46+E46</f>
        <v>0</v>
      </c>
      <c r="G46" s="15">
        <v>0</v>
      </c>
      <c r="H46" s="15">
        <v>0</v>
      </c>
      <c r="I46" s="10">
        <f>F46-G46</f>
        <v>0</v>
      </c>
    </row>
    <row r="47" spans="2:9" ht="14.25">
      <c r="B47" s="6"/>
      <c r="C47" s="7"/>
      <c r="D47" s="20"/>
      <c r="E47" s="20"/>
      <c r="F47" s="20"/>
      <c r="G47" s="20"/>
      <c r="H47" s="20"/>
      <c r="I47" s="20"/>
    </row>
    <row r="48" spans="2:9" ht="14.25">
      <c r="B48" s="8"/>
      <c r="C48" s="9" t="s">
        <v>16</v>
      </c>
      <c r="D48" s="13">
        <f aca="true" t="shared" si="10" ref="D48:I48">SUM(D12,D22,D31,D42)</f>
        <v>756663921.9982669</v>
      </c>
      <c r="E48" s="13">
        <f t="shared" si="10"/>
        <v>179191387.32333276</v>
      </c>
      <c r="F48" s="13">
        <f t="shared" si="10"/>
        <v>935855309.3215997</v>
      </c>
      <c r="G48" s="13">
        <f t="shared" si="10"/>
        <v>881830070.4299989</v>
      </c>
      <c r="H48" s="13">
        <f t="shared" si="10"/>
        <v>772176562.9399989</v>
      </c>
      <c r="I48" s="13">
        <f t="shared" si="10"/>
        <v>54025238.89160085</v>
      </c>
    </row>
    <row r="49" spans="2:9" ht="14.25">
      <c r="B49" s="21"/>
      <c r="C49" s="22"/>
      <c r="D49" s="23"/>
      <c r="E49" s="23"/>
      <c r="F49" s="23"/>
      <c r="G49" s="23"/>
      <c r="H49" s="23"/>
      <c r="I49" s="23"/>
    </row>
    <row r="50" spans="2:9" ht="14.25">
      <c r="B50" s="21"/>
      <c r="C50" s="22"/>
      <c r="D50" s="23"/>
      <c r="E50" s="23"/>
      <c r="F50" s="23"/>
      <c r="G50" s="23"/>
      <c r="H50" s="23"/>
      <c r="I50" s="23"/>
    </row>
    <row r="51" spans="2:9" ht="14.25">
      <c r="B51" s="21"/>
      <c r="C51" s="22"/>
      <c r="D51" s="23"/>
      <c r="E51" s="23"/>
      <c r="F51" s="23"/>
      <c r="G51" s="23"/>
      <c r="H51" s="23"/>
      <c r="I51" s="23"/>
    </row>
    <row r="52" spans="2:9" ht="14.25">
      <c r="B52" s="21"/>
      <c r="C52" s="22"/>
      <c r="D52" s="23"/>
      <c r="E52" s="23"/>
      <c r="F52" s="23"/>
      <c r="G52" s="23"/>
      <c r="H52" s="23"/>
      <c r="I52" s="23"/>
    </row>
    <row r="53" spans="2:9" ht="14.25">
      <c r="B53" s="21"/>
      <c r="C53" s="22"/>
      <c r="D53" s="23"/>
      <c r="E53" s="23"/>
      <c r="F53" s="23"/>
      <c r="G53" s="23"/>
      <c r="H53" s="23"/>
      <c r="I53" s="23"/>
    </row>
    <row r="54" spans="2:9" ht="14.25">
      <c r="B54" s="21"/>
      <c r="C54" s="22"/>
      <c r="D54" s="23"/>
      <c r="E54" s="23"/>
      <c r="F54" s="23"/>
      <c r="G54" s="23"/>
      <c r="H54" s="23"/>
      <c r="I54" s="23"/>
    </row>
    <row r="55" spans="2:9" ht="14.25">
      <c r="B55" s="21"/>
      <c r="C55" s="22"/>
      <c r="D55" s="23"/>
      <c r="E55" s="23"/>
      <c r="F55" s="23"/>
      <c r="G55" s="23"/>
      <c r="H55" s="23"/>
      <c r="I55" s="23"/>
    </row>
  </sheetData>
  <sheetProtection/>
  <mergeCells count="41">
    <mergeCell ref="B39:C39"/>
    <mergeCell ref="B40:C40"/>
    <mergeCell ref="B43:C43"/>
    <mergeCell ref="B44:C44"/>
    <mergeCell ref="B45:C45"/>
    <mergeCell ref="B46:C46"/>
    <mergeCell ref="B42:C42"/>
    <mergeCell ref="B33:C33"/>
    <mergeCell ref="B34:C34"/>
    <mergeCell ref="B35:C35"/>
    <mergeCell ref="B36:C36"/>
    <mergeCell ref="B37:C37"/>
    <mergeCell ref="B38:C38"/>
    <mergeCell ref="B25:C25"/>
    <mergeCell ref="B26:C26"/>
    <mergeCell ref="B27:C27"/>
    <mergeCell ref="B28:C28"/>
    <mergeCell ref="B29:C29"/>
    <mergeCell ref="B32:C32"/>
    <mergeCell ref="B31:C31"/>
    <mergeCell ref="B18:C18"/>
    <mergeCell ref="B19:C19"/>
    <mergeCell ref="B20:C20"/>
    <mergeCell ref="B23:C23"/>
    <mergeCell ref="B24:C24"/>
    <mergeCell ref="B22:C22"/>
    <mergeCell ref="B13:C13"/>
    <mergeCell ref="B14:C14"/>
    <mergeCell ref="B15:C15"/>
    <mergeCell ref="B16:C16"/>
    <mergeCell ref="B12:C12"/>
    <mergeCell ref="B17:C17"/>
    <mergeCell ref="B2:I2"/>
    <mergeCell ref="B4:I4"/>
    <mergeCell ref="B5:I5"/>
    <mergeCell ref="B6:I6"/>
    <mergeCell ref="B8:C10"/>
    <mergeCell ref="D8:H8"/>
    <mergeCell ref="I8:I9"/>
    <mergeCell ref="B3:I3"/>
    <mergeCell ref="B7:I7"/>
  </mergeCells>
  <printOptions horizontalCentered="1"/>
  <pageMargins left="0.11811023622047245" right="0.31496062992125984" top="0.5511811023622047" bottom="0.5511811023622047" header="0.31496062992125984" footer="0.31496062992125984"/>
  <pageSetup fitToHeight="1" fitToWidth="1" horizontalDpi="600" verticalDpi="600" orientation="landscape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selene_villegas</dc:creator>
  <cp:keywords/>
  <dc:description/>
  <cp:lastModifiedBy>Julio Solís</cp:lastModifiedBy>
  <cp:lastPrinted>2023-02-17T01:19:01Z</cp:lastPrinted>
  <dcterms:created xsi:type="dcterms:W3CDTF">2014-09-04T19:43:37Z</dcterms:created>
  <dcterms:modified xsi:type="dcterms:W3CDTF">2023-02-17T02:10:22Z</dcterms:modified>
  <cp:category/>
  <cp:version/>
  <cp:contentType/>
  <cp:contentStatus/>
</cp:coreProperties>
</file>