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<sst xmlns="http://schemas.openxmlformats.org/spreadsheetml/2006/main" count="48" uniqueCount="39">
  <si>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</si>
  <si>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</si>
  <si>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</si>
  <si>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</si>
  <si>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</si>
  <si>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</si>
  <si>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</si>
  <si>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</si>
  <si>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</si>
  <si>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</si>
  <si>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</si>
  <si>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</si>
  <si>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</si>
  <si>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</si>
  <si>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</si>
  <si>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</si>
  <si>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</si>
  <si>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</si>
  <si>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</si>
  <si>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</si>
  <si>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</si>
  <si>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</si>
  <si>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</si>
  <si>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</si>
  <si>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</si>
  <si>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</si>
  <si>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</si>
  <si>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</si>
  <si>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</si>
  <si>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</si>
  <si>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</si>
  <si>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</si>
  <si>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</si>
  <si>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</si>
  <si>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MTRO. FRANCISCO JAVIER ELISEA DE LA CRUZ</t>
  </si>
  <si>
    <t>RECTOR</t>
  </si>
  <si>
    <t>MTRO. ALEJANDRO ROCHA LEYVA</t>
  </si>
  <si>
    <t>JEFE DE DEPARTAMENTO DE CONTABILIDAD</t>
  </si>
  <si>
    <t>UNIVERSIDAD TECNOLOGICA DE LA COSTA GRANDE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</si>
</sst>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right" vertical="top" wrapText="1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D8" sqref="D8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9" t="s">
        <v>25</v>
      </c>
      <c r="E2" s="69"/>
      <c r="F2" s="69"/>
      <c r="G2" s="69"/>
      <c r="H2" s="69"/>
      <c r="I2" s="4"/>
      <c r="J2" s="4"/>
    </row>
    <row r="3" spans="3:10" ht="15">
      <c r="C3" s="4"/>
      <c r="D3" s="69" t="s">
        <v>0</v>
      </c>
      <c r="E3" s="69"/>
      <c r="F3" s="69"/>
      <c r="G3" s="69"/>
      <c r="H3" s="69"/>
      <c r="I3" s="4"/>
      <c r="J3" s="4"/>
    </row>
    <row r="4" spans="3:10" ht="15">
      <c r="C4" s="4"/>
      <c r="D4" s="70" t="s">
        <v>26</v>
      </c>
      <c r="E4" s="70"/>
      <c r="F4" s="70"/>
      <c r="G4" s="70"/>
      <c r="H4" s="70"/>
      <c r="I4" s="4"/>
      <c r="J4" s="4"/>
    </row>
    <row r="5" spans="3:10" ht="15">
      <c r="C5" s="4"/>
      <c r="D5" s="69" t="s">
        <v>1</v>
      </c>
      <c r="E5" s="69"/>
      <c r="F5" s="69"/>
      <c r="G5" s="69"/>
      <c r="H5" s="69"/>
      <c r="I5" s="4"/>
      <c r="J5" s="4"/>
    </row>
    <row r="6" spans="2:10" ht="6.75" customHeight="1">
      <c r="B6" s="5"/>
      <c r="C6" s="6"/>
      <c r="D6" s="71"/>
      <c r="E6" s="71"/>
      <c r="F6" s="71"/>
      <c r="G6" s="71"/>
      <c r="H6" s="71"/>
      <c r="I6" s="71"/>
      <c r="J6" s="71"/>
    </row>
    <row r="7" spans="2:10" ht="15">
      <c r="B7" s="5"/>
      <c r="C7" s="6" t="s">
        <v>2</v>
      </c>
      <c r="D7" s="72" t="s">
        <v>38</v>
      </c>
      <c r="E7" s="72"/>
      <c r="F7" s="72"/>
      <c r="G7" s="72"/>
      <c r="H7" s="72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7" t="s">
        <v>4</v>
      </c>
      <c r="D10" s="67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8"/>
      <c r="D13" s="68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4" t="s">
        <v>27</v>
      </c>
      <c r="D15" s="64"/>
      <c r="E15" s="32">
        <f>SUM(E16:E18)</f>
        <v>112667999.51</v>
      </c>
      <c r="F15" s="49"/>
      <c r="G15" s="49"/>
      <c r="H15" s="49"/>
      <c r="I15" s="32">
        <f>SUM(E15:H15)</f>
        <v>112667999.51</v>
      </c>
      <c r="J15" s="14"/>
    </row>
    <row r="16" spans="2:10" ht="15">
      <c r="B16" s="9"/>
      <c r="C16" s="59" t="s">
        <v>10</v>
      </c>
      <c r="D16" s="59"/>
      <c r="E16" s="33">
        <v>112667999.51</v>
      </c>
      <c r="F16" s="48"/>
      <c r="G16" s="48"/>
      <c r="H16" s="50"/>
      <c r="I16" s="31">
        <f>SUM(E16:H16)</f>
        <v>112667999.51</v>
      </c>
      <c r="J16" s="14"/>
    </row>
    <row r="17" spans="2:10" ht="15">
      <c r="B17" s="9"/>
      <c r="C17" s="59" t="s">
        <v>11</v>
      </c>
      <c r="D17" s="59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9" t="s">
        <v>12</v>
      </c>
      <c r="D18" s="59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4" t="s">
        <v>28</v>
      </c>
      <c r="D20" s="64"/>
      <c r="E20" s="47"/>
      <c r="F20" s="32">
        <f>SUM(F22:F25)</f>
        <v>-1860704.44</v>
      </c>
      <c r="G20" s="32">
        <f>G21</f>
        <v>-426737.6</v>
      </c>
      <c r="H20" s="49"/>
      <c r="I20" s="32">
        <f>SUM(E20:H20)</f>
        <v>-2287442.04</v>
      </c>
      <c r="J20" s="14"/>
    </row>
    <row r="21" spans="2:10" ht="15">
      <c r="B21" s="9"/>
      <c r="C21" s="59" t="s">
        <v>13</v>
      </c>
      <c r="D21" s="59"/>
      <c r="E21" s="48"/>
      <c r="F21" s="48"/>
      <c r="G21" s="33">
        <v>-426737.6</v>
      </c>
      <c r="H21" s="50"/>
      <c r="I21" s="31">
        <f>SUM(E21:H21)</f>
        <v>-426737.6</v>
      </c>
      <c r="J21" s="14"/>
    </row>
    <row r="22" spans="2:10" ht="15">
      <c r="B22" s="9"/>
      <c r="C22" s="59" t="s">
        <v>14</v>
      </c>
      <c r="D22" s="59"/>
      <c r="E22" s="48"/>
      <c r="F22" s="33">
        <v>-1860704.44</v>
      </c>
      <c r="G22" s="48"/>
      <c r="H22" s="50"/>
      <c r="I22" s="31">
        <f>SUM(E22:H22)</f>
        <v>-1860704.44</v>
      </c>
      <c r="J22" s="14"/>
    </row>
    <row r="23" spans="2:10" ht="15">
      <c r="B23" s="9"/>
      <c r="C23" s="59" t="s">
        <v>15</v>
      </c>
      <c r="D23" s="59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9" t="s">
        <v>16</v>
      </c>
      <c r="D24" s="59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9" t="s">
        <v>19</v>
      </c>
      <c r="D25" s="59"/>
      <c r="E25" s="48"/>
      <c r="F25" s="33">
        <v>0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6" t="s">
        <v>29</v>
      </c>
      <c r="D27" s="66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9" t="s">
        <v>21</v>
      </c>
      <c r="D28" s="73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9" t="s">
        <v>22</v>
      </c>
      <c r="D29" s="66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3" t="s">
        <v>24</v>
      </c>
      <c r="D31" s="59"/>
      <c r="E31" s="32">
        <f>E15</f>
        <v>112667999.51</v>
      </c>
      <c r="F31" s="32">
        <f>F20</f>
        <v>-1860704.44</v>
      </c>
      <c r="G31" s="32">
        <f>G20</f>
        <v>-426737.6</v>
      </c>
      <c r="H31" s="32">
        <f>H27</f>
        <v>0</v>
      </c>
      <c r="I31" s="32">
        <f>E31+F31+G31+H31</f>
        <v>110380557.47000001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4" t="s">
        <v>30</v>
      </c>
      <c r="D33" s="64"/>
      <c r="E33" s="32">
        <f>SUM(E34:E36)</f>
        <v>440648.3</v>
      </c>
      <c r="F33" s="47"/>
      <c r="G33" s="47"/>
      <c r="H33" s="49"/>
      <c r="I33" s="32">
        <f>SUM(E33:H33)</f>
        <v>440648.3</v>
      </c>
      <c r="J33" s="14"/>
    </row>
    <row r="34" spans="2:10" ht="15">
      <c r="B34" s="9"/>
      <c r="C34" s="59" t="s">
        <v>17</v>
      </c>
      <c r="D34" s="59"/>
      <c r="E34" s="33">
        <v>440648.3</v>
      </c>
      <c r="F34" s="48"/>
      <c r="G34" s="48"/>
      <c r="H34" s="50"/>
      <c r="I34" s="31">
        <f>SUM(E34:H34)</f>
        <v>440648.3</v>
      </c>
      <c r="J34" s="14"/>
    </row>
    <row r="35" spans="2:10" ht="15">
      <c r="B35" s="9"/>
      <c r="C35" s="59" t="s">
        <v>11</v>
      </c>
      <c r="D35" s="59"/>
      <c r="E35" s="33">
        <v>0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9" t="s">
        <v>12</v>
      </c>
      <c r="D36" s="59"/>
      <c r="E36" s="33">
        <v>0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4" t="s">
        <v>31</v>
      </c>
      <c r="D38" s="64"/>
      <c r="E38" s="49"/>
      <c r="F38" s="32">
        <f>SUM(F40)</f>
        <v>-379698.9</v>
      </c>
      <c r="G38" s="32">
        <f>SUM(G39:G41)</f>
        <v>1751907.65</v>
      </c>
      <c r="H38" s="49"/>
      <c r="I38" s="32">
        <f>SUM(E38:H38)</f>
        <v>1372208.75</v>
      </c>
      <c r="J38" s="14"/>
    </row>
    <row r="39" spans="2:10" ht="15">
      <c r="B39" s="9"/>
      <c r="C39" s="59" t="s">
        <v>13</v>
      </c>
      <c r="D39" s="59"/>
      <c r="E39" s="48"/>
      <c r="F39" s="48"/>
      <c r="G39" s="33">
        <v>1325170.05</v>
      </c>
      <c r="H39" s="50"/>
      <c r="I39" s="31">
        <f>SUM(E39:H39)</f>
        <v>1325170.05</v>
      </c>
      <c r="J39" s="14"/>
    </row>
    <row r="40" spans="2:10" ht="15">
      <c r="B40" s="9"/>
      <c r="C40" s="59" t="s">
        <v>14</v>
      </c>
      <c r="D40" s="59"/>
      <c r="E40" s="48"/>
      <c r="F40" s="33">
        <v>-379698.9</v>
      </c>
      <c r="G40" s="35">
        <v>426737.6</v>
      </c>
      <c r="H40" s="50"/>
      <c r="I40" s="31">
        <f>SUM(E40:H40)</f>
        <v>47038.69999999995</v>
      </c>
      <c r="J40" s="14"/>
    </row>
    <row r="41" spans="2:10" ht="15">
      <c r="B41" s="9"/>
      <c r="C41" s="59" t="s">
        <v>15</v>
      </c>
      <c r="D41" s="59"/>
      <c r="E41" s="48"/>
      <c r="F41" s="50"/>
      <c r="G41" s="33">
        <v>0</v>
      </c>
      <c r="H41" s="50"/>
      <c r="I41" s="31">
        <f>SUM(E41:H41)</f>
        <v>0</v>
      </c>
      <c r="J41" s="14"/>
    </row>
    <row r="42" spans="2:10" ht="15">
      <c r="B42" s="9"/>
      <c r="C42" s="59" t="s">
        <v>16</v>
      </c>
      <c r="D42" s="59"/>
      <c r="E42" s="48"/>
      <c r="F42" s="50"/>
      <c r="G42" s="33">
        <v>0</v>
      </c>
      <c r="H42" s="50"/>
      <c r="I42" s="31">
        <f>SUM(E42:H42)</f>
        <v>0</v>
      </c>
      <c r="J42" s="14"/>
    </row>
    <row r="43" spans="2:10" ht="15">
      <c r="B43" s="9"/>
      <c r="C43" s="59" t="s">
        <v>9</v>
      </c>
      <c r="D43" s="59"/>
      <c r="E43" s="48"/>
      <c r="F43" s="50"/>
      <c r="G43" s="33">
        <v>0</v>
      </c>
      <c r="H43" s="50"/>
      <c r="I43" s="31"/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4" t="s">
        <v>32</v>
      </c>
      <c r="D45" s="64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5" t="s">
        <v>21</v>
      </c>
      <c r="D46" s="65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5" t="s">
        <v>22</v>
      </c>
      <c r="D47" s="65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60" t="s">
        <v>33</v>
      </c>
      <c r="D49" s="60"/>
      <c r="E49" s="29">
        <f>E31+E33</f>
        <v>113108647.81</v>
      </c>
      <c r="F49" s="29">
        <f>F31+F38</f>
        <v>-2240403.34</v>
      </c>
      <c r="G49" s="29">
        <f>G31+G38</f>
        <v>1325170.0499999998</v>
      </c>
      <c r="H49" s="29">
        <f>H31+H45</f>
        <v>0</v>
      </c>
      <c r="I49" s="29">
        <f>SUM(E49:H49)</f>
        <v>112193414.52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23</v>
      </c>
      <c r="E51" s="21"/>
      <c r="F51" s="21"/>
      <c r="J51" s="11"/>
    </row>
    <row r="52" spans="2:11" ht="15">
      <c r="B52" s="2"/>
      <c r="C52" s="61" t="s">
        <v>18</v>
      </c>
      <c r="D52" s="61"/>
      <c r="E52" s="61"/>
      <c r="F52" s="61"/>
      <c r="G52" s="61"/>
      <c r="H52" s="61"/>
      <c r="I52" s="61"/>
      <c r="J52" s="6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2"/>
      <c r="E54" s="62"/>
      <c r="F54" s="23"/>
      <c r="G54" s="2"/>
      <c r="H54" s="63"/>
      <c r="I54" s="63"/>
      <c r="J54" s="23"/>
      <c r="K54" s="23"/>
    </row>
    <row r="55" spans="2:11" ht="15">
      <c r="B55" s="2"/>
      <c r="C55" s="25"/>
      <c r="D55" s="57" t="s">
        <v>34</v>
      </c>
      <c r="E55" s="57"/>
      <c r="F55" s="23"/>
      <c r="G55" s="23"/>
      <c r="H55" s="57" t="s">
        <v>36</v>
      </c>
      <c r="I55" s="57"/>
      <c r="J55" s="12"/>
      <c r="K55" s="23"/>
    </row>
    <row r="56" spans="2:11" ht="15" customHeight="1">
      <c r="B56" s="2"/>
      <c r="C56" s="26"/>
      <c r="D56" s="58" t="s">
        <v>35</v>
      </c>
      <c r="E56" s="58"/>
      <c r="F56" s="27"/>
      <c r="G56" s="56" t="s">
        <v>37</v>
      </c>
      <c r="H56" s="56"/>
      <c r="I56" s="56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G56:I56"/>
    <mergeCell ref="D55:E55"/>
    <mergeCell ref="H55:I55"/>
    <mergeCell ref="D56:E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CONTABILIDAD03</cp:lastModifiedBy>
  <cp:lastPrinted>2020-01-08T19:18:04Z</cp:lastPrinted>
  <dcterms:created xsi:type="dcterms:W3CDTF">2014-09-04T19:19:04Z</dcterms:created>
  <dcterms:modified xsi:type="dcterms:W3CDTF">2023-01-27T15:16:47Z</dcterms:modified>
  <cp:category/>
  <cp:version/>
  <cp:contentType/>
  <cp:contentStatus/>
</cp:coreProperties>
</file>