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8" yWindow="6588" windowWidth="8400" windowHeight="3336" activeTab="0"/>
  </bookViews>
  <sheets>
    <sheet name="EDO. VARIACIONES" sheetId="1" r:id="rId1"/>
  </sheets>
  <definedNames>
    <definedName name="_xlnm.Print_Titles" localSheetId="0">'EDO. VARIACIONES'!$1:$10</definedName>
  </definedNames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<sst xmlns="http://schemas.openxmlformats.org/spreadsheetml/2006/main" count="48" uniqueCount="39">
  <si>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</si>
  <si>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</si>
  <si>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</si>
  <si>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</si>
  <si>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</si>
  <si>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</si>
  <si>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</si>
  <si>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</si>
  <si>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</si>
  <si>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</si>
  <si>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</si>
  <si>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</si>
  <si>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</si>
  <si>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</si>
  <si>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</si>
  <si>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</si>
  <si>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</si>
  <si>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</si>
  <si>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</si>
  <si>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</si>
  <si>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</si>
  <si>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</si>
  <si>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</si>
  <si>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</si>
  <si>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</si>
  <si>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</si>
  <si>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</si>
  <si>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</si>
  <si>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</si>
  <si>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</si>
  <si>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</si>
  <si>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</si>
  <si>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</si>
  <si>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</si>
  <si>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PROMOTORA Y ADMINISTRADORA DE LOS SERVICIOS D EPLAYA DE ZONA FEDERAL MARITIMO TERRESTRE</t>
  </si>
  <si>
    <t>DIRECTOR/A GENERAL</t>
  </si>
  <si>
    <t>C. EDUARDO ALCOCER MOLINA</t>
  </si>
  <si>
    <t>DIRECTOR/A DE ADMINISTRACION Y FINANZAS</t>
  </si>
  <si>
    <t>LIC. ALFREDO LACUNZA DE LA CRUZ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</si>
</sst>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PageLayoutView="0" workbookViewId="0" topLeftCell="A40">
      <selection activeCell="E14" sqref="E1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61" t="s">
        <v>25</v>
      </c>
      <c r="E2" s="61"/>
      <c r="F2" s="61"/>
      <c r="G2" s="61"/>
      <c r="H2" s="61"/>
      <c r="I2" s="4"/>
      <c r="J2" s="4"/>
    </row>
    <row r="3" spans="3:10" ht="14.25">
      <c r="C3" s="4"/>
      <c r="D3" s="61" t="s">
        <v>0</v>
      </c>
      <c r="E3" s="61"/>
      <c r="F3" s="61"/>
      <c r="G3" s="61"/>
      <c r="H3" s="61"/>
      <c r="I3" s="4"/>
      <c r="J3" s="4"/>
    </row>
    <row r="4" spans="3:10" ht="14.25">
      <c r="C4" s="4"/>
      <c r="D4" s="62" t="s">
        <v>26</v>
      </c>
      <c r="E4" s="62"/>
      <c r="F4" s="62"/>
      <c r="G4" s="62"/>
      <c r="H4" s="62"/>
      <c r="I4" s="4"/>
      <c r="J4" s="4"/>
    </row>
    <row r="5" spans="3:10" ht="14.25">
      <c r="C5" s="4"/>
      <c r="D5" s="61" t="s">
        <v>1</v>
      </c>
      <c r="E5" s="61"/>
      <c r="F5" s="61"/>
      <c r="G5" s="61"/>
      <c r="H5" s="61"/>
      <c r="I5" s="4"/>
      <c r="J5" s="4"/>
    </row>
    <row r="6" spans="2:10" ht="6.75" customHeight="1">
      <c r="B6" s="5"/>
      <c r="C6" s="6"/>
      <c r="D6" s="63"/>
      <c r="E6" s="63"/>
      <c r="F6" s="63"/>
      <c r="G6" s="63"/>
      <c r="H6" s="63"/>
      <c r="I6" s="63"/>
      <c r="J6" s="63"/>
    </row>
    <row r="7" spans="2:10" ht="14.25">
      <c r="B7" s="5"/>
      <c r="C7" s="6" t="s">
        <v>2</v>
      </c>
      <c r="D7" s="64" t="s">
        <v>34</v>
      </c>
      <c r="E7" s="64"/>
      <c r="F7" s="64"/>
      <c r="G7" s="64"/>
      <c r="H7" s="64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5" t="s">
        <v>4</v>
      </c>
      <c r="D10" s="65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6"/>
      <c r="D13" s="66"/>
      <c r="E13" s="16"/>
      <c r="F13" s="41"/>
      <c r="G13" s="41"/>
      <c r="H13" s="41"/>
      <c r="I13" s="42"/>
      <c r="J13" s="14"/>
    </row>
    <row r="14" spans="2:10" ht="14.2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4.25">
      <c r="B15" s="15"/>
      <c r="C15" s="59" t="s">
        <v>27</v>
      </c>
      <c r="D15" s="59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4.25">
      <c r="B16" s="9"/>
      <c r="C16" s="56" t="s">
        <v>10</v>
      </c>
      <c r="D16" s="56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4.25">
      <c r="B17" s="9"/>
      <c r="C17" s="56" t="s">
        <v>11</v>
      </c>
      <c r="D17" s="56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4.25">
      <c r="B18" s="9"/>
      <c r="C18" s="56" t="s">
        <v>12</v>
      </c>
      <c r="D18" s="56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4.2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59" t="s">
        <v>28</v>
      </c>
      <c r="D20" s="59"/>
      <c r="E20" s="47"/>
      <c r="F20" s="32">
        <f>SUM(F22:F25)</f>
        <v>5720.059999999998</v>
      </c>
      <c r="G20" s="32">
        <f>G21</f>
        <v>-59097.66</v>
      </c>
      <c r="H20" s="49"/>
      <c r="I20" s="32">
        <f>SUM(E20:H20)</f>
        <v>-53377.600000000006</v>
      </c>
      <c r="J20" s="14"/>
    </row>
    <row r="21" spans="2:10" ht="14.25">
      <c r="B21" s="9"/>
      <c r="C21" s="56" t="s">
        <v>13</v>
      </c>
      <c r="D21" s="56"/>
      <c r="E21" s="48"/>
      <c r="F21" s="48"/>
      <c r="G21" s="33">
        <v>-59097.66</v>
      </c>
      <c r="H21" s="50"/>
      <c r="I21" s="31">
        <f>SUM(E21:H21)</f>
        <v>-59097.66</v>
      </c>
      <c r="J21" s="14"/>
    </row>
    <row r="22" spans="2:10" ht="14.25">
      <c r="B22" s="9"/>
      <c r="C22" s="56" t="s">
        <v>14</v>
      </c>
      <c r="D22" s="56"/>
      <c r="E22" s="48"/>
      <c r="F22" s="33">
        <v>-423378.37</v>
      </c>
      <c r="G22" s="48"/>
      <c r="H22" s="50"/>
      <c r="I22" s="31">
        <f>SUM(E22:H22)</f>
        <v>-423378.37</v>
      </c>
      <c r="J22" s="14"/>
    </row>
    <row r="23" spans="2:10" ht="14.25">
      <c r="B23" s="9"/>
      <c r="C23" s="56" t="s">
        <v>15</v>
      </c>
      <c r="D23" s="56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4.25">
      <c r="B24" s="9"/>
      <c r="C24" s="56" t="s">
        <v>16</v>
      </c>
      <c r="D24" s="56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4.25">
      <c r="B25" s="9"/>
      <c r="C25" s="56" t="s">
        <v>19</v>
      </c>
      <c r="D25" s="56"/>
      <c r="E25" s="48"/>
      <c r="F25" s="33">
        <v>429098.43</v>
      </c>
      <c r="G25" s="48"/>
      <c r="H25" s="50"/>
      <c r="I25" s="31"/>
      <c r="J25" s="14"/>
    </row>
    <row r="26" spans="2:10" ht="14.2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58" t="s">
        <v>29</v>
      </c>
      <c r="D27" s="58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6" t="s">
        <v>21</v>
      </c>
      <c r="D28" s="57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6" t="s">
        <v>22</v>
      </c>
      <c r="D29" s="58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7" t="s">
        <v>24</v>
      </c>
      <c r="D31" s="56"/>
      <c r="E31" s="32">
        <f>E15</f>
        <v>0</v>
      </c>
      <c r="F31" s="32">
        <f>F20</f>
        <v>5720.059999999998</v>
      </c>
      <c r="G31" s="32">
        <f>G20</f>
        <v>-59097.66</v>
      </c>
      <c r="H31" s="32">
        <f>H27</f>
        <v>0</v>
      </c>
      <c r="I31" s="32">
        <f>E31+F31+G31+H31</f>
        <v>-53377.600000000006</v>
      </c>
      <c r="J31" s="14"/>
    </row>
    <row r="32" spans="2:10" ht="14.2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59" t="s">
        <v>30</v>
      </c>
      <c r="D33" s="59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4.25">
      <c r="B34" s="9"/>
      <c r="C34" s="56" t="s">
        <v>17</v>
      </c>
      <c r="D34" s="56"/>
      <c r="E34" s="33">
        <v>0</v>
      </c>
      <c r="F34" s="48"/>
      <c r="G34" s="48"/>
      <c r="H34" s="50"/>
      <c r="I34" s="31">
        <f>SUM(E34:H34)</f>
        <v>0</v>
      </c>
      <c r="J34" s="14"/>
    </row>
    <row r="35" spans="2:10" ht="14.25">
      <c r="B35" s="9"/>
      <c r="C35" s="56" t="s">
        <v>11</v>
      </c>
      <c r="D35" s="56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4.25">
      <c r="B36" s="9"/>
      <c r="C36" s="56" t="s">
        <v>12</v>
      </c>
      <c r="D36" s="56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14.2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59" t="s">
        <v>31</v>
      </c>
      <c r="D38" s="59"/>
      <c r="E38" s="49"/>
      <c r="F38" s="32">
        <f>SUM(F40)</f>
        <v>-59097.66</v>
      </c>
      <c r="G38" s="32">
        <f>SUM(G39:G43)</f>
        <v>-493182.47</v>
      </c>
      <c r="H38" s="49"/>
      <c r="I38" s="32">
        <f>SUM(E38:H38)</f>
        <v>-552280.13</v>
      </c>
      <c r="J38" s="14"/>
    </row>
    <row r="39" spans="2:10" ht="14.25">
      <c r="B39" s="9"/>
      <c r="C39" s="56" t="s">
        <v>13</v>
      </c>
      <c r="D39" s="56"/>
      <c r="E39" s="48"/>
      <c r="F39" s="48"/>
      <c r="G39" s="33">
        <v>-114786.83</v>
      </c>
      <c r="H39" s="50"/>
      <c r="I39" s="31">
        <f>SUM(E39:H39)</f>
        <v>-114786.83</v>
      </c>
      <c r="J39" s="14"/>
    </row>
    <row r="40" spans="2:10" ht="14.25">
      <c r="B40" s="9"/>
      <c r="C40" s="56" t="s">
        <v>14</v>
      </c>
      <c r="D40" s="56"/>
      <c r="E40" s="48"/>
      <c r="F40" s="33">
        <v>-59097.66</v>
      </c>
      <c r="G40" s="35">
        <v>59097.66</v>
      </c>
      <c r="H40" s="50"/>
      <c r="I40" s="31">
        <f>SUM(E40:H40)</f>
        <v>0</v>
      </c>
      <c r="J40" s="14"/>
    </row>
    <row r="41" spans="2:10" ht="14.25">
      <c r="B41" s="9"/>
      <c r="C41" s="56" t="s">
        <v>15</v>
      </c>
      <c r="D41" s="56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4.25">
      <c r="B42" s="9"/>
      <c r="C42" s="56" t="s">
        <v>16</v>
      </c>
      <c r="D42" s="56"/>
      <c r="E42" s="48"/>
      <c r="F42" s="50"/>
      <c r="G42" s="33">
        <v>0</v>
      </c>
      <c r="H42" s="50"/>
      <c r="I42" s="31">
        <f>SUM(E42:H42)</f>
        <v>0</v>
      </c>
      <c r="J42" s="14"/>
    </row>
    <row r="43" spans="2:10" ht="14.25">
      <c r="B43" s="9"/>
      <c r="C43" s="56" t="s">
        <v>9</v>
      </c>
      <c r="D43" s="56"/>
      <c r="E43" s="48"/>
      <c r="F43" s="50"/>
      <c r="G43" s="33">
        <v>-437493.3</v>
      </c>
      <c r="H43" s="50"/>
      <c r="I43" s="31"/>
      <c r="J43" s="14"/>
    </row>
    <row r="44" spans="2:10" ht="14.2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59" t="s">
        <v>32</v>
      </c>
      <c r="D45" s="59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0" t="s">
        <v>21</v>
      </c>
      <c r="D46" s="60"/>
      <c r="E46" s="48"/>
      <c r="F46" s="51"/>
      <c r="G46" s="48"/>
      <c r="H46" s="35">
        <v>0</v>
      </c>
      <c r="I46" s="35">
        <v>0</v>
      </c>
      <c r="J46" s="14"/>
    </row>
    <row r="47" spans="2:10" ht="14.25">
      <c r="B47" s="15"/>
      <c r="C47" s="60" t="s">
        <v>22</v>
      </c>
      <c r="D47" s="60"/>
      <c r="E47" s="48"/>
      <c r="F47" s="51"/>
      <c r="G47" s="48"/>
      <c r="H47" s="35">
        <v>0</v>
      </c>
      <c r="I47" s="35">
        <v>0</v>
      </c>
      <c r="J47" s="14"/>
    </row>
    <row r="48" spans="2:10" ht="14.2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4.25">
      <c r="B49" s="17"/>
      <c r="C49" s="70" t="s">
        <v>33</v>
      </c>
      <c r="D49" s="70"/>
      <c r="E49" s="29">
        <f>E31+E33</f>
        <v>0</v>
      </c>
      <c r="F49" s="29">
        <f>F31+F38</f>
        <v>-53377.600000000006</v>
      </c>
      <c r="G49" s="29">
        <f>G31+G38</f>
        <v>-552280.13</v>
      </c>
      <c r="H49" s="29">
        <f>H31+H45</f>
        <v>0</v>
      </c>
      <c r="I49" s="29">
        <f>SUM(E49:H49)</f>
        <v>-605657.73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23</v>
      </c>
      <c r="E51" s="21"/>
      <c r="F51" s="21"/>
      <c r="J51" s="11"/>
    </row>
    <row r="52" spans="2:11" ht="14.2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97.5" customHeight="1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4.25">
      <c r="B54" s="2"/>
      <c r="C54" s="13"/>
      <c r="D54" s="72"/>
      <c r="E54" s="72"/>
      <c r="F54" s="23"/>
      <c r="G54" s="2"/>
      <c r="H54" s="67"/>
      <c r="I54" s="67"/>
      <c r="J54" s="23"/>
      <c r="K54" s="23"/>
    </row>
    <row r="55" spans="2:11" ht="14.25">
      <c r="B55" s="2"/>
      <c r="C55" s="25"/>
      <c r="D55" s="68" t="s">
        <v>38</v>
      </c>
      <c r="E55" s="68"/>
      <c r="F55" s="23"/>
      <c r="G55" s="23"/>
      <c r="H55" s="68" t="s">
        <v>36</v>
      </c>
      <c r="I55" s="68"/>
      <c r="J55" s="12"/>
      <c r="K55" s="23"/>
    </row>
    <row r="56" spans="2:11" ht="26.25" customHeight="1">
      <c r="B56" s="2"/>
      <c r="C56" s="26"/>
      <c r="D56" s="69" t="s">
        <v>35</v>
      </c>
      <c r="E56" s="69"/>
      <c r="F56" s="27"/>
      <c r="G56" s="27"/>
      <c r="H56" s="69" t="s">
        <v>37</v>
      </c>
      <c r="I56" s="69"/>
      <c r="J56" s="12"/>
      <c r="K56" s="23"/>
    </row>
    <row r="57" ht="14.25"/>
  </sheetData>
  <sheetProtection/>
  <mergeCells count="43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 horizontalCentered="1"/>
  <pageMargins left="0.31496062992125984" right="0.31496062992125984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2023-02-11T18:42:26Z</cp:lastPrinted>
  <dcterms:created xsi:type="dcterms:W3CDTF">2014-09-04T19:19:04Z</dcterms:created>
  <dcterms:modified xsi:type="dcterms:W3CDTF">2023-02-11T18:43:52Z</dcterms:modified>
  <cp:category/>
  <cp:version/>
  <cp:contentType/>
  <cp:contentStatus/>
</cp:coreProperties>
</file>