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<sst xmlns="http://schemas.openxmlformats.org/spreadsheetml/2006/main" count="68" uniqueCount="59">
  <si>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</si>
  <si>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</si>
  <si>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</si>
  <si>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</si>
  <si>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</si>
  <si>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</si>
  <si>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</si>
  <si>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</si>
  <si>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</si>
  <si>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</si>
  <si>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</si>
  <si>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</si>
  <si>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</si>
  <si>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</si>
  <si>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</si>
  <si>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</si>
  <si>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</si>
  <si>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</si>
  <si>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</si>
  <si>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</si>
  <si>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</si>
  <si>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</si>
  <si>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</si>
  <si>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</si>
  <si>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</si>
  <si>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</si>
  <si>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</si>
  <si>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</si>
  <si>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</si>
  <si>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</si>
  <si>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</si>
  <si>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</si>
  <si>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</si>
  <si>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</si>
  <si>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</si>
  <si>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</si>
  <si>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</si>
  <si>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</si>
  <si>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</si>
  <si>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</si>
  <si>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</si>
  <si>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</si>
  <si>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</si>
  <si>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</si>
  <si>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</si>
  <si>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</si>
  <si>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</si>
  <si>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</si>
  <si>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</si>
  <si>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</si>
  <si>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</si>
  <si>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</si>
  <si>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</si>
  <si>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</si>
  <si>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DR. MARIO ARTURO RIVERA MARTINEZ</t>
  </si>
  <si>
    <t>RECTOR</t>
  </si>
  <si>
    <t>L.C. JAIME LUCENA NAVA</t>
  </si>
  <si>
    <t>SECRETARIO ADMINISTRATIVO</t>
  </si>
  <si>
    <t>UNIVERSIDAD POLITECNICA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</si>
</sst>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110" zoomScaleNormal="110" zoomScalePageLayoutView="0" workbookViewId="0" topLeftCell="A34">
      <selection activeCell="D1" sqref="D1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52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53" t="s">
        <v>2</v>
      </c>
      <c r="C7" s="53"/>
      <c r="D7" s="53"/>
      <c r="E7" s="54" t="s">
        <v>58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8" t="s">
        <v>6</v>
      </c>
      <c r="D15" s="58"/>
      <c r="E15" s="58"/>
      <c r="F15" s="58"/>
      <c r="G15" s="19">
        <f>SUM(G16:G25)</f>
        <v>37652302.8</v>
      </c>
      <c r="H15" s="19">
        <f>SUM(H16:H25)</f>
        <v>34273511.28</v>
      </c>
      <c r="I15" s="16"/>
      <c r="J15" s="16"/>
      <c r="K15" s="58" t="s">
        <v>6</v>
      </c>
      <c r="L15" s="58"/>
      <c r="M15" s="58"/>
      <c r="N15" s="58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9" t="s">
        <v>47</v>
      </c>
      <c r="E20" s="59"/>
      <c r="F20" s="59"/>
      <c r="G20" s="20">
        <v>695.14</v>
      </c>
      <c r="H20" s="20">
        <v>0</v>
      </c>
      <c r="I20" s="16"/>
      <c r="J20" s="16"/>
      <c r="K20" s="58" t="s">
        <v>13</v>
      </c>
      <c r="L20" s="58"/>
      <c r="M20" s="58"/>
      <c r="N20" s="58"/>
      <c r="O20" s="19">
        <f>SUM(O21:O23)</f>
        <v>733739.86</v>
      </c>
      <c r="P20" s="19">
        <f>SUM(P21:P23)</f>
        <v>47602.1</v>
      </c>
      <c r="Q20" s="15"/>
    </row>
    <row r="21" spans="1:17" ht="12">
      <c r="A21" s="16"/>
      <c r="B21" s="40"/>
      <c r="C21" s="45"/>
      <c r="D21" s="59" t="s">
        <v>48</v>
      </c>
      <c r="E21" s="59"/>
      <c r="F21" s="59"/>
      <c r="G21" s="20">
        <v>6895047.94</v>
      </c>
      <c r="H21" s="20">
        <v>5847672.4</v>
      </c>
      <c r="I21" s="16"/>
      <c r="J21" s="16"/>
      <c r="K21" s="14"/>
      <c r="L21" s="60" t="s">
        <v>8</v>
      </c>
      <c r="M21" s="60"/>
      <c r="N21" s="60"/>
      <c r="O21" s="20">
        <v>44022</v>
      </c>
      <c r="P21" s="20">
        <v>0</v>
      </c>
      <c r="Q21" s="15"/>
    </row>
    <row r="22" spans="1:17" ht="12">
      <c r="A22" s="16"/>
      <c r="B22" s="40"/>
      <c r="C22" s="45"/>
      <c r="D22" s="59" t="s">
        <v>49</v>
      </c>
      <c r="E22" s="59"/>
      <c r="F22" s="59"/>
      <c r="G22" s="20">
        <v>0</v>
      </c>
      <c r="H22" s="20">
        <v>0</v>
      </c>
      <c r="I22" s="16"/>
      <c r="J22" s="16"/>
      <c r="K22" s="17"/>
      <c r="L22" s="60" t="s">
        <v>10</v>
      </c>
      <c r="M22" s="60"/>
      <c r="N22" s="60"/>
      <c r="O22" s="20">
        <v>689717.86</v>
      </c>
      <c r="P22" s="20">
        <v>47602.1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0</v>
      </c>
      <c r="I23" s="16"/>
      <c r="J23" s="16"/>
      <c r="K23" s="1"/>
      <c r="L23" s="60" t="s">
        <v>14</v>
      </c>
      <c r="M23" s="60"/>
      <c r="N23" s="60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30756559.72</v>
      </c>
      <c r="H24" s="20">
        <v>28425838.88</v>
      </c>
      <c r="I24" s="16"/>
      <c r="J24" s="16"/>
      <c r="K24" s="58" t="s">
        <v>15</v>
      </c>
      <c r="L24" s="58"/>
      <c r="M24" s="58"/>
      <c r="N24" s="58"/>
      <c r="O24" s="19">
        <f>O15-O20</f>
        <v>-733739.86</v>
      </c>
      <c r="P24" s="19">
        <f>P15-P20</f>
        <v>-47602.1</v>
      </c>
      <c r="Q24" s="15"/>
    </row>
    <row r="25" spans="1:17" ht="12">
      <c r="A25" s="16"/>
      <c r="B25" s="40"/>
      <c r="C25" s="17"/>
      <c r="D25" s="59" t="s">
        <v>43</v>
      </c>
      <c r="E25" s="59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8" t="s">
        <v>13</v>
      </c>
      <c r="D27" s="58"/>
      <c r="E27" s="58"/>
      <c r="F27" s="58"/>
      <c r="G27" s="19">
        <f>SUM(G28:G43)</f>
        <v>36160040.370000005</v>
      </c>
      <c r="H27" s="19">
        <f>SUM(H28:H43)</f>
        <v>34885912.18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ht="12">
      <c r="A28" s="16"/>
      <c r="B28" s="40"/>
      <c r="C28" s="46"/>
      <c r="D28" s="59" t="s">
        <v>17</v>
      </c>
      <c r="E28" s="59"/>
      <c r="F28" s="59"/>
      <c r="G28" s="20">
        <v>23927580.12</v>
      </c>
      <c r="H28" s="20">
        <v>20976181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18</v>
      </c>
      <c r="E29" s="59"/>
      <c r="F29" s="59"/>
      <c r="G29" s="20">
        <v>3243504.81</v>
      </c>
      <c r="H29" s="20">
        <v>5214682.25</v>
      </c>
      <c r="I29" s="16"/>
      <c r="J29" s="1"/>
      <c r="K29" s="58" t="s">
        <v>6</v>
      </c>
      <c r="L29" s="58"/>
      <c r="M29" s="58"/>
      <c r="N29" s="58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9" t="s">
        <v>19</v>
      </c>
      <c r="E30" s="59"/>
      <c r="F30" s="59"/>
      <c r="G30" s="20">
        <v>6493812.03</v>
      </c>
      <c r="H30" s="20">
        <v>7013197.33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11592.81</v>
      </c>
      <c r="H34" s="20">
        <v>0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2483550.6</v>
      </c>
      <c r="H43" s="20">
        <v>1681851.6</v>
      </c>
      <c r="I43" s="16"/>
      <c r="J43" s="16"/>
      <c r="K43" s="58" t="s">
        <v>36</v>
      </c>
      <c r="L43" s="58"/>
      <c r="M43" s="58"/>
      <c r="N43" s="58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1492262.4299999923</v>
      </c>
      <c r="H46" s="23">
        <f>H15-H27</f>
        <v>-612400.8999999985</v>
      </c>
      <c r="I46" s="22"/>
      <c r="J46" s="61" t="s">
        <v>38</v>
      </c>
      <c r="K46" s="61"/>
      <c r="L46" s="61"/>
      <c r="M46" s="61"/>
      <c r="N46" s="61"/>
      <c r="O46" s="23">
        <f>G46+O24+O43</f>
        <v>758522.5699999923</v>
      </c>
      <c r="P46" s="23">
        <f>H46+P24+P43</f>
        <v>-660002.9999999985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4155565.66</v>
      </c>
      <c r="P48" s="38">
        <v>4815568.66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f>+O46+O48</f>
        <v>4914088.229999992</v>
      </c>
      <c r="P49" s="43">
        <f>+P46+P48</f>
        <v>4155565.6600000015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63"/>
      <c r="E56" s="63"/>
      <c r="F56" s="63"/>
      <c r="G56" s="63"/>
      <c r="H56" s="32"/>
      <c r="I56" s="33"/>
      <c r="J56" s="33"/>
      <c r="K56" s="1"/>
      <c r="L56" s="64"/>
      <c r="M56" s="64"/>
      <c r="N56" s="64"/>
      <c r="O56" s="64"/>
      <c r="P56" s="1"/>
      <c r="Q56" s="1"/>
    </row>
    <row r="57" spans="1:17" ht="13.5" customHeight="1">
      <c r="A57" s="1"/>
      <c r="B57" s="35"/>
      <c r="C57" s="1"/>
      <c r="D57" s="65" t="s">
        <v>54</v>
      </c>
      <c r="E57" s="65"/>
      <c r="F57" s="65"/>
      <c r="G57" s="65"/>
      <c r="H57" s="1"/>
      <c r="I57" s="36"/>
      <c r="J57" s="1"/>
      <c r="K57" s="3"/>
      <c r="L57" s="65" t="s">
        <v>56</v>
      </c>
      <c r="M57" s="65"/>
      <c r="N57" s="65"/>
      <c r="O57" s="65"/>
      <c r="P57" s="1"/>
      <c r="Q57" s="1"/>
    </row>
    <row r="58" spans="1:17" ht="13.5" customHeight="1">
      <c r="A58" s="1"/>
      <c r="B58" s="37"/>
      <c r="C58" s="1"/>
      <c r="D58" s="62" t="s">
        <v>55</v>
      </c>
      <c r="E58" s="62"/>
      <c r="F58" s="62"/>
      <c r="G58" s="62"/>
      <c r="H58" s="1"/>
      <c r="I58" s="36"/>
      <c r="J58" s="1"/>
      <c r="L58" s="62" t="s">
        <v>57</v>
      </c>
      <c r="M58" s="62"/>
      <c r="N58" s="62"/>
      <c r="O58" s="62"/>
      <c r="P58" s="1"/>
      <c r="Q58" s="1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Asis-RFin-3</cp:lastModifiedBy>
  <cp:lastPrinted>2023-02-15T18:54:52Z</cp:lastPrinted>
  <dcterms:created xsi:type="dcterms:W3CDTF">2014-09-04T19:30:54Z</dcterms:created>
  <dcterms:modified xsi:type="dcterms:W3CDTF">2023-02-15T18:55:15Z</dcterms:modified>
  <cp:category/>
  <cp:version/>
  <cp:contentType/>
  <cp:contentStatus/>
</cp:coreProperties>
</file>