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<sst xmlns="http://schemas.openxmlformats.org/spreadsheetml/2006/main" count="69" uniqueCount="58">
  <si>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Estado de Flujos de Efectivo</t>
  </si>
  <si>
    <t>(Pesos)</t>
  </si>
  <si>
    <t>Ente Público: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</si>
  <si>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</si>
  <si>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</si>
  <si>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</si>
  <si>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</si>
  <si>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</si>
  <si>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</si>
  <si>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</si>
  <si>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</si>
  <si>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</si>
  <si>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</si>
  <si>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</si>
  <si>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</si>
  <si>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</si>
  <si>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</si>
  <si>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</si>
  <si>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</si>
  <si>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</si>
  <si>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</si>
  <si>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</si>
  <si>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</si>
  <si>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</si>
  <si>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</si>
  <si>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</si>
  <si>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</si>
  <si>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</si>
  <si>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</si>
  <si>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</si>
  <si>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</si>
  <si>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</si>
  <si>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</si>
  <si>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</si>
  <si>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</si>
  <si>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</si>
  <si>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</si>
  <si>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</si>
  <si>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</si>
  <si>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</si>
  <si>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</si>
  <si>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</si>
  <si>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Cuenta Pública 2022</t>
  </si>
  <si>
    <t>Del 1 de enero al 31 de diciembre de 2022 y 2021</t>
  </si>
  <si>
    <t xml:space="preserve">FISCALÍA GENERAL DEL ESTADO DE GUERRERO </t>
  </si>
  <si>
    <t>CONCEPTO</t>
  </si>
  <si>
    <t>2022</t>
  </si>
  <si>
    <t>2021</t>
  </si>
  <si>
    <t>Flujos de Efectivo de las Actividades de Gestión</t>
  </si>
  <si>
    <t xml:space="preserve">Otros Orígenes de Inversión </t>
  </si>
  <si>
    <t>Productos</t>
  </si>
  <si>
    <t>Aprovechamientos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</si>
  <si>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</si>
  <si>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</si>
  <si>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Efectivo y Equivalente al Efectivo al Inicio del Ejericio</t>
  </si>
  <si>
    <t>Efectivo y Equivalente al Efectivo al Final del Ejericio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</si>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</sst>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/>
      <protection/>
    </xf>
    <xf numFmtId="0" fontId="22" fillId="0" borderId="0" xfId="53" applyFont="1">
      <alignment/>
      <protection/>
    </xf>
    <xf numFmtId="0" fontId="5" fillId="0" borderId="11" xfId="53" applyFont="1" applyBorder="1">
      <alignment/>
      <protection/>
    </xf>
    <xf numFmtId="0" fontId="22" fillId="0" borderId="11" xfId="53" applyFont="1" applyBorder="1">
      <alignment/>
      <protection/>
    </xf>
    <xf numFmtId="0" fontId="22" fillId="0" borderId="12" xfId="53" applyFont="1" applyBorder="1">
      <alignment/>
      <protection/>
    </xf>
    <xf numFmtId="0" fontId="22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3" fillId="0" borderId="14" xfId="53" applyFont="1" applyBorder="1" applyAlignment="1">
      <alignment vertical="center"/>
      <protection/>
    </xf>
    <xf numFmtId="0" fontId="4" fillId="0" borderId="14" xfId="53" applyFont="1" applyBorder="1" applyAlignment="1">
      <alignment vertical="top"/>
      <protection/>
    </xf>
    <xf numFmtId="0" fontId="22" fillId="0" borderId="14" xfId="53" applyFont="1" applyBorder="1">
      <alignment/>
      <protection/>
    </xf>
    <xf numFmtId="0" fontId="5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Alignment="1">
      <alignment horizontal="left" vertical="top" wrapText="1"/>
      <protection/>
    </xf>
    <xf numFmtId="4" fontId="4" fillId="0" borderId="0" xfId="53" applyNumberFormat="1" applyFont="1" applyAlignment="1" applyProtection="1">
      <alignment horizontal="right" vertical="top"/>
      <protection locked="0"/>
    </xf>
    <xf numFmtId="0" fontId="5" fillId="0" borderId="0" xfId="53" applyFont="1">
      <alignment/>
      <protection/>
    </xf>
    <xf numFmtId="0" fontId="4" fillId="0" borderId="0" xfId="53" applyFont="1" applyAlignment="1">
      <alignment horizontal="left" vertical="top"/>
      <protection/>
    </xf>
    <xf numFmtId="0" fontId="4" fillId="0" borderId="0" xfId="53" applyFont="1" applyAlignment="1">
      <alignment horizontal="left" vertical="top"/>
      <protection/>
    </xf>
    <xf numFmtId="4" fontId="5" fillId="0" borderId="0" xfId="53" applyNumberFormat="1" applyFont="1" applyAlignment="1">
      <alignment horizontal="right"/>
      <protection/>
    </xf>
    <xf numFmtId="4" fontId="5" fillId="0" borderId="0" xfId="53" applyNumberFormat="1" applyFont="1" applyAlignment="1">
      <alignment horizontal="right" vertical="top"/>
      <protection/>
    </xf>
    <xf numFmtId="0" fontId="5" fillId="0" borderId="0" xfId="53" applyFont="1" applyAlignment="1">
      <alignment horizontal="left" vertical="top"/>
      <protection/>
    </xf>
    <xf numFmtId="4" fontId="5" fillId="0" borderId="0" xfId="53" applyNumberFormat="1" applyFont="1">
      <alignment/>
      <protection/>
    </xf>
    <xf numFmtId="4" fontId="4" fillId="0" borderId="0" xfId="53" applyNumberFormat="1" applyFont="1" applyAlignment="1">
      <alignment vertical="top"/>
      <protection/>
    </xf>
    <xf numFmtId="0" fontId="3" fillId="0" borderId="0" xfId="53" applyFont="1" applyAlignment="1">
      <alignment horizontal="left" vertical="top"/>
      <protection/>
    </xf>
    <xf numFmtId="4" fontId="4" fillId="0" borderId="0" xfId="53" applyNumberFormat="1" applyFont="1" applyAlignment="1">
      <alignment horizontal="right" vertical="top"/>
      <protection/>
    </xf>
    <xf numFmtId="0" fontId="5" fillId="0" borderId="0" xfId="53" applyFont="1" applyAlignment="1">
      <alignment horizontal="left" vertical="top" wrapText="1"/>
      <protection/>
    </xf>
    <xf numFmtId="4" fontId="3" fillId="0" borderId="0" xfId="53" applyNumberFormat="1" applyFont="1" applyAlignment="1">
      <alignment horizontal="right" vertical="top" wrapText="1"/>
      <protection/>
    </xf>
    <xf numFmtId="3" fontId="3" fillId="0" borderId="0" xfId="53" applyNumberFormat="1" applyFont="1" applyAlignment="1">
      <alignment horizontal="right" vertical="top" wrapText="1"/>
      <protection/>
    </xf>
    <xf numFmtId="0" fontId="5" fillId="0" borderId="0" xfId="53" applyFont="1" applyAlignment="1">
      <alignment horizontal="left" wrapText="1"/>
      <protection/>
    </xf>
    <xf numFmtId="0" fontId="5" fillId="0" borderId="11" xfId="53" applyFont="1" applyBorder="1" applyAlignment="1">
      <alignment vertical="top"/>
      <protection/>
    </xf>
    <xf numFmtId="0" fontId="3" fillId="0" borderId="11" xfId="53" applyFont="1" applyBorder="1" applyAlignment="1">
      <alignment vertical="top"/>
      <protection/>
    </xf>
    <xf numFmtId="3" fontId="4" fillId="0" borderId="11" xfId="53" applyNumberFormat="1" applyFont="1" applyBorder="1" applyAlignment="1">
      <alignment vertical="top"/>
      <protection/>
    </xf>
    <xf numFmtId="0" fontId="5" fillId="0" borderId="14" xfId="53" applyFont="1" applyBorder="1" applyAlignment="1">
      <alignment vertical="top"/>
      <protection/>
    </xf>
    <xf numFmtId="3" fontId="4" fillId="0" borderId="14" xfId="53" applyNumberFormat="1" applyFont="1" applyBorder="1" applyAlignment="1">
      <alignment vertical="top"/>
      <protection/>
    </xf>
    <xf numFmtId="4" fontId="4" fillId="0" borderId="14" xfId="53" applyNumberFormat="1" applyFont="1" applyBorder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23" fillId="0" borderId="0" xfId="53" applyFont="1" applyAlignment="1">
      <alignment horizontal="center"/>
      <protection/>
    </xf>
    <xf numFmtId="0" fontId="42" fillId="34" borderId="0" xfId="0" applyFont="1" applyFill="1" applyBorder="1" applyAlignment="1">
      <alignment/>
    </xf>
    <xf numFmtId="0" fontId="23" fillId="34" borderId="0" xfId="53" applyFont="1" applyFill="1" applyBorder="1" applyAlignment="1">
      <alignment/>
      <protection/>
    </xf>
    <xf numFmtId="0" fontId="23" fillId="34" borderId="0" xfId="53" applyFont="1" applyFill="1" applyBorder="1" applyAlignment="1">
      <alignment horizontal="center"/>
      <protection/>
    </xf>
    <xf numFmtId="0" fontId="42" fillId="34" borderId="0" xfId="0" applyFont="1" applyFill="1" applyBorder="1" applyAlignment="1">
      <alignment/>
    </xf>
    <xf numFmtId="0" fontId="42" fillId="34" borderId="0" xfId="0" applyFont="1" applyFill="1" applyAlignment="1">
      <alignment/>
    </xf>
    <xf numFmtId="0" fontId="23" fillId="34" borderId="0" xfId="53" applyFont="1" applyFill="1" applyBorder="1" applyAlignment="1">
      <alignment horizontal="centerContinuous"/>
      <protection/>
    </xf>
    <xf numFmtId="0" fontId="42" fillId="34" borderId="0" xfId="0" applyFont="1" applyFill="1" applyBorder="1" applyAlignment="1">
      <alignment horizontal="centerContinuous"/>
    </xf>
    <xf numFmtId="0" fontId="23" fillId="34" borderId="0" xfId="53" applyFont="1" applyFill="1" applyBorder="1" applyAlignment="1">
      <alignment horizontal="center"/>
      <protection/>
    </xf>
    <xf numFmtId="0" fontId="23" fillId="34" borderId="0" xfId="15" applyNumberFormat="1" applyFont="1" applyFill="1" applyBorder="1" applyAlignment="1">
      <alignment horizontal="centerContinuous" vertical="center"/>
      <protection/>
    </xf>
    <xf numFmtId="0" fontId="23" fillId="34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4" fillId="0" borderId="11" xfId="53" applyFont="1" applyBorder="1" applyAlignment="1">
      <alignment horizontal="center" vertical="center"/>
      <protection/>
    </xf>
    <xf numFmtId="0" fontId="22" fillId="0" borderId="11" xfId="53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top"/>
      <protection/>
    </xf>
    <xf numFmtId="0" fontId="22" fillId="0" borderId="15" xfId="53" applyFont="1" applyBorder="1">
      <alignment/>
      <protection/>
    </xf>
    <xf numFmtId="0" fontId="22" fillId="0" borderId="16" xfId="53" applyFont="1" applyBorder="1">
      <alignment/>
      <protection/>
    </xf>
    <xf numFmtId="0" fontId="22" fillId="0" borderId="13" xfId="53" applyFont="1" applyBorder="1" applyAlignment="1">
      <alignment vertical="top"/>
      <protection/>
    </xf>
    <xf numFmtId="0" fontId="22" fillId="0" borderId="0" xfId="53" applyFont="1" applyAlignment="1">
      <alignment vertical="top"/>
      <protection/>
    </xf>
    <xf numFmtId="0" fontId="24" fillId="0" borderId="0" xfId="53" applyFont="1" applyAlignment="1">
      <alignment vertical="top"/>
      <protection/>
    </xf>
    <xf numFmtId="0" fontId="22" fillId="0" borderId="13" xfId="53" applyFont="1" applyBorder="1" applyAlignment="1">
      <alignment horizontal="left" vertical="top" wrapText="1"/>
      <protection/>
    </xf>
    <xf numFmtId="0" fontId="22" fillId="0" borderId="12" xfId="53" applyFont="1" applyBorder="1" applyAlignment="1">
      <alignment horizontal="left" wrapText="1"/>
      <protection/>
    </xf>
    <xf numFmtId="0" fontId="22" fillId="0" borderId="17" xfId="53" applyFont="1" applyBorder="1" applyAlignment="1">
      <alignment vertical="top"/>
      <protection/>
    </xf>
    <xf numFmtId="0" fontId="22" fillId="0" borderId="18" xfId="53" applyFont="1" applyBorder="1">
      <alignment/>
      <protection/>
    </xf>
    <xf numFmtId="0" fontId="22" fillId="0" borderId="14" xfId="53" applyFont="1" applyBorder="1" applyAlignment="1">
      <alignment vertical="top"/>
      <protection/>
    </xf>
    <xf numFmtId="0" fontId="24" fillId="0" borderId="0" xfId="53" applyFont="1">
      <alignment/>
      <protection/>
    </xf>
    <xf numFmtId="4" fontId="24" fillId="0" borderId="0" xfId="53" applyNumberFormat="1" applyFont="1">
      <alignment/>
      <protection/>
    </xf>
    <xf numFmtId="3" fontId="24" fillId="0" borderId="0" xfId="53" applyNumberFormat="1" applyFont="1" applyAlignment="1">
      <alignment vertical="center"/>
      <protection/>
    </xf>
    <xf numFmtId="0" fontId="25" fillId="0" borderId="0" xfId="53" applyFont="1" applyAlignment="1">
      <alignment horizontal="center"/>
      <protection/>
    </xf>
    <xf numFmtId="0" fontId="23" fillId="33" borderId="19" xfId="53" applyFont="1" applyFill="1" applyBorder="1" applyAlignment="1">
      <alignment vertical="center"/>
      <protection/>
    </xf>
    <xf numFmtId="0" fontId="23" fillId="33" borderId="20" xfId="53" applyFont="1" applyFill="1" applyBorder="1">
      <alignment/>
      <protection/>
    </xf>
    <xf numFmtId="0" fontId="3" fillId="33" borderId="10" xfId="53" applyFont="1" applyFill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left" vertical="top"/>
      <protection/>
    </xf>
    <xf numFmtId="3" fontId="4" fillId="0" borderId="0" xfId="53" applyNumberFormat="1" applyFont="1" applyAlignment="1">
      <alignment vertical="top"/>
      <protection/>
    </xf>
    <xf numFmtId="4" fontId="3" fillId="0" borderId="0" xfId="53" applyNumberFormat="1" applyFont="1" applyAlignment="1">
      <alignment horizontal="right" vertical="top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Alignment="1">
      <alignment horizontal="left" vertical="top"/>
      <protection/>
    </xf>
    <xf numFmtId="0" fontId="3" fillId="0" borderId="0" xfId="53" applyFont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57</xdr:row>
      <xdr:rowOff>57150</xdr:rowOff>
    </xdr:from>
    <xdr:to>
      <xdr:col>8</xdr:col>
      <xdr:colOff>1009650</xdr:colOff>
      <xdr:row>61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23975" y="10382250"/>
          <a:ext cx="4591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PRESUPUESTO Y ADMINISTRACIÓN</a:t>
          </a:r>
        </a:p>
      </xdr:txBody>
    </xdr:sp>
    <xdr:clientData/>
  </xdr:twoCellAnchor>
  <xdr:twoCellAnchor>
    <xdr:from>
      <xdr:col>12</xdr:col>
      <xdr:colOff>247650</xdr:colOff>
      <xdr:row>57</xdr:row>
      <xdr:rowOff>104775</xdr:rowOff>
    </xdr:from>
    <xdr:to>
      <xdr:col>16</xdr:col>
      <xdr:colOff>447675</xdr:colOff>
      <xdr:row>61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934200" y="10429875"/>
          <a:ext cx="43910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20">
      <selection activeCell="F59" sqref="F59"/>
    </sheetView>
  </sheetViews>
  <sheetFormatPr defaultColWidth="11.421875" defaultRowHeight="15"/>
  <cols>
    <col min="1" max="1" width="2.140625" style="2" customWidth="1"/>
    <col min="2" max="2" width="1.28515625" style="2" customWidth="1"/>
    <col min="3" max="3" width="2.140625" style="2" customWidth="1"/>
    <col min="4" max="4" width="3.7109375" style="2" customWidth="1"/>
    <col min="5" max="7" width="15.7109375" style="2" customWidth="1"/>
    <col min="8" max="9" width="17.140625" style="2" bestFit="1" customWidth="1"/>
    <col min="10" max="10" width="2.140625" style="2" customWidth="1"/>
    <col min="11" max="12" width="3.7109375" style="2" customWidth="1"/>
    <col min="13" max="17" width="15.7109375" style="2" customWidth="1"/>
    <col min="18" max="18" width="1.8515625" style="2" customWidth="1"/>
    <col min="19" max="19" width="3.57421875" style="2" customWidth="1"/>
    <col min="20" max="16384" width="11.421875" style="2" customWidth="1"/>
  </cols>
  <sheetData>
    <row r="1" spans="6:16" ht="12" customHeight="1"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7" s="38" customFormat="1" ht="15">
      <c r="B2" s="39"/>
      <c r="C2" s="39"/>
      <c r="D2" s="39"/>
      <c r="E2" s="40" t="s">
        <v>42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9"/>
    </row>
    <row r="3" spans="1:17" s="42" customFormat="1" ht="15">
      <c r="A3" s="41"/>
      <c r="B3" s="39"/>
      <c r="C3" s="39"/>
      <c r="D3" s="39"/>
      <c r="E3" s="40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"/>
    </row>
    <row r="4" spans="1:17" s="42" customFormat="1" ht="15">
      <c r="A4" s="41"/>
      <c r="B4" s="39"/>
      <c r="C4" s="39"/>
      <c r="D4" s="39"/>
      <c r="E4" s="40" t="s">
        <v>43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9"/>
    </row>
    <row r="5" spans="1:17" s="42" customFormat="1" ht="15">
      <c r="A5" s="41"/>
      <c r="B5" s="39"/>
      <c r="C5" s="39"/>
      <c r="D5" s="39"/>
      <c r="E5" s="40" t="s">
        <v>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9"/>
    </row>
    <row r="6" spans="1:17" s="42" customFormat="1" ht="15">
      <c r="A6" s="41"/>
      <c r="B6" s="41"/>
      <c r="C6" s="43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39"/>
      <c r="P6" s="38"/>
      <c r="Q6" s="38"/>
    </row>
    <row r="7" spans="1:17" s="42" customFormat="1" ht="15">
      <c r="A7" s="46"/>
      <c r="E7" s="47" t="s">
        <v>2</v>
      </c>
      <c r="F7" s="48" t="s">
        <v>44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38"/>
    </row>
    <row r="8" spans="6:16" ht="12" customHeight="1"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2:18" ht="14.25">
      <c r="B9" s="4"/>
      <c r="C9" s="4"/>
      <c r="D9" s="49"/>
      <c r="E9" s="50"/>
      <c r="F9" s="49"/>
      <c r="G9" s="49"/>
      <c r="H9" s="51"/>
      <c r="I9" s="51"/>
      <c r="J9" s="50"/>
      <c r="K9" s="4"/>
      <c r="L9" s="4"/>
      <c r="M9" s="4"/>
      <c r="N9" s="4"/>
      <c r="O9" s="4"/>
      <c r="P9" s="4"/>
      <c r="Q9" s="4"/>
      <c r="R9" s="4"/>
    </row>
    <row r="10" spans="1:19" ht="15" customHeight="1">
      <c r="A10" s="5"/>
      <c r="B10" s="66"/>
      <c r="C10" s="68" t="s">
        <v>45</v>
      </c>
      <c r="D10" s="68"/>
      <c r="E10" s="68"/>
      <c r="F10" s="68"/>
      <c r="G10" s="1"/>
      <c r="H10" s="69" t="s">
        <v>46</v>
      </c>
      <c r="I10" s="69" t="s">
        <v>47</v>
      </c>
      <c r="J10" s="70"/>
      <c r="K10" s="71" t="s">
        <v>45</v>
      </c>
      <c r="L10" s="71"/>
      <c r="M10" s="71"/>
      <c r="N10" s="71"/>
      <c r="O10" s="69"/>
      <c r="P10" s="69" t="s">
        <v>46</v>
      </c>
      <c r="Q10" s="69" t="s">
        <v>47</v>
      </c>
      <c r="R10" s="67"/>
      <c r="S10" s="6"/>
    </row>
    <row r="11" spans="1:19" ht="14.25">
      <c r="A11" s="5"/>
      <c r="B11" s="52"/>
      <c r="C11" s="7"/>
      <c r="D11" s="7"/>
      <c r="E11" s="8"/>
      <c r="F11" s="8"/>
      <c r="G11" s="8"/>
      <c r="H11" s="9"/>
      <c r="I11" s="9"/>
      <c r="J11" s="7"/>
      <c r="K11" s="7"/>
      <c r="L11" s="7"/>
      <c r="M11" s="7"/>
      <c r="N11" s="7"/>
      <c r="O11" s="7"/>
      <c r="P11" s="7"/>
      <c r="Q11" s="7"/>
      <c r="R11" s="53"/>
      <c r="S11" s="6"/>
    </row>
    <row r="12" spans="1:19" ht="14.25">
      <c r="A12" s="5"/>
      <c r="B12" s="54"/>
      <c r="C12" s="11"/>
      <c r="D12" s="12"/>
      <c r="E12" s="12"/>
      <c r="F12" s="12"/>
      <c r="G12" s="12"/>
      <c r="H12" s="13"/>
      <c r="I12" s="13"/>
      <c r="J12" s="11"/>
      <c r="K12" s="16"/>
      <c r="L12" s="16"/>
      <c r="M12" s="16"/>
      <c r="N12" s="16"/>
      <c r="O12" s="16"/>
      <c r="P12" s="16"/>
      <c r="Q12" s="16"/>
      <c r="R12" s="5"/>
      <c r="S12" s="6"/>
    </row>
    <row r="13" spans="1:19" ht="17.25" customHeight="1">
      <c r="A13" s="5"/>
      <c r="B13" s="54"/>
      <c r="C13" s="72" t="s">
        <v>48</v>
      </c>
      <c r="D13" s="72"/>
      <c r="E13" s="72"/>
      <c r="F13" s="72"/>
      <c r="G13" s="72"/>
      <c r="H13" s="13"/>
      <c r="I13" s="13"/>
      <c r="J13" s="11"/>
      <c r="K13" s="72" t="s">
        <v>3</v>
      </c>
      <c r="L13" s="72"/>
      <c r="M13" s="72"/>
      <c r="N13" s="72"/>
      <c r="O13" s="72"/>
      <c r="P13" s="73"/>
      <c r="Q13" s="73"/>
      <c r="R13" s="5"/>
      <c r="S13" s="6"/>
    </row>
    <row r="14" spans="1:19" ht="5.25" customHeight="1">
      <c r="A14" s="5"/>
      <c r="B14" s="54"/>
      <c r="C14" s="11"/>
      <c r="D14" s="12"/>
      <c r="E14" s="11"/>
      <c r="F14" s="12"/>
      <c r="G14" s="12"/>
      <c r="H14" s="23"/>
      <c r="I14" s="23"/>
      <c r="J14" s="11"/>
      <c r="K14" s="11"/>
      <c r="L14" s="12"/>
      <c r="M14" s="12"/>
      <c r="N14" s="12"/>
      <c r="O14" s="12"/>
      <c r="P14" s="23"/>
      <c r="Q14" s="23"/>
      <c r="R14" s="5"/>
      <c r="S14" s="6"/>
    </row>
    <row r="15" spans="1:19" ht="17.25" customHeight="1">
      <c r="A15" s="5"/>
      <c r="B15" s="54"/>
      <c r="C15" s="11"/>
      <c r="D15" s="72" t="s">
        <v>4</v>
      </c>
      <c r="E15" s="72"/>
      <c r="F15" s="72"/>
      <c r="G15" s="72"/>
      <c r="H15" s="74">
        <f>SUM(H16:H25)</f>
        <v>1445956036.8400002</v>
      </c>
      <c r="I15" s="74">
        <f>SUM(I16:I25)</f>
        <v>1410643013.57</v>
      </c>
      <c r="J15" s="11"/>
      <c r="K15" s="11"/>
      <c r="L15" s="72" t="s">
        <v>4</v>
      </c>
      <c r="M15" s="72"/>
      <c r="N15" s="72"/>
      <c r="O15" s="72"/>
      <c r="P15" s="74">
        <f>SUM(P16:P18)</f>
        <v>0</v>
      </c>
      <c r="Q15" s="74">
        <f>SUM(Q16:Q18)</f>
        <v>0</v>
      </c>
      <c r="R15" s="5"/>
      <c r="S15" s="6"/>
    </row>
    <row r="16" spans="1:19" ht="15" customHeight="1">
      <c r="A16" s="5"/>
      <c r="B16" s="54"/>
      <c r="C16" s="11"/>
      <c r="D16" s="12"/>
      <c r="E16" s="14" t="s">
        <v>5</v>
      </c>
      <c r="F16" s="14"/>
      <c r="G16" s="14"/>
      <c r="H16" s="15">
        <v>0</v>
      </c>
      <c r="I16" s="15">
        <v>0</v>
      </c>
      <c r="J16" s="11"/>
      <c r="K16" s="11"/>
      <c r="L16" s="16"/>
      <c r="M16" s="17" t="s">
        <v>6</v>
      </c>
      <c r="N16" s="17"/>
      <c r="O16" s="17"/>
      <c r="P16" s="15">
        <v>0</v>
      </c>
      <c r="Q16" s="15">
        <v>0</v>
      </c>
      <c r="R16" s="5"/>
      <c r="S16" s="6"/>
    </row>
    <row r="17" spans="1:19" ht="15" customHeight="1">
      <c r="A17" s="5"/>
      <c r="B17" s="54"/>
      <c r="C17" s="11"/>
      <c r="D17" s="12"/>
      <c r="E17" s="14" t="s">
        <v>7</v>
      </c>
      <c r="F17" s="14"/>
      <c r="G17" s="14"/>
      <c r="H17" s="15">
        <v>0</v>
      </c>
      <c r="I17" s="15">
        <v>0</v>
      </c>
      <c r="J17" s="11"/>
      <c r="K17" s="11"/>
      <c r="L17" s="16"/>
      <c r="M17" s="17" t="s">
        <v>8</v>
      </c>
      <c r="N17" s="17"/>
      <c r="O17" s="17"/>
      <c r="P17" s="15">
        <v>0</v>
      </c>
      <c r="Q17" s="15">
        <v>0</v>
      </c>
      <c r="R17" s="5"/>
      <c r="S17" s="6"/>
    </row>
    <row r="18" spans="1:19" ht="15" customHeight="1">
      <c r="A18" s="5"/>
      <c r="B18" s="54"/>
      <c r="C18" s="11"/>
      <c r="D18" s="18"/>
      <c r="E18" s="14" t="s">
        <v>9</v>
      </c>
      <c r="F18" s="14"/>
      <c r="G18" s="14"/>
      <c r="H18" s="15">
        <v>0</v>
      </c>
      <c r="I18" s="15">
        <v>0</v>
      </c>
      <c r="J18" s="11"/>
      <c r="K18" s="11"/>
      <c r="L18" s="13"/>
      <c r="M18" s="17" t="s">
        <v>49</v>
      </c>
      <c r="N18" s="17"/>
      <c r="O18" s="17"/>
      <c r="P18" s="15">
        <v>0</v>
      </c>
      <c r="Q18" s="15">
        <v>0</v>
      </c>
      <c r="R18" s="5"/>
      <c r="S18" s="6"/>
    </row>
    <row r="19" spans="1:19" ht="15" customHeight="1">
      <c r="A19" s="5"/>
      <c r="B19" s="54"/>
      <c r="C19" s="11"/>
      <c r="D19" s="18"/>
      <c r="E19" s="14" t="s">
        <v>10</v>
      </c>
      <c r="F19" s="14"/>
      <c r="G19" s="14"/>
      <c r="H19" s="15">
        <v>0</v>
      </c>
      <c r="I19" s="15">
        <v>0</v>
      </c>
      <c r="J19" s="11"/>
      <c r="K19" s="11"/>
      <c r="L19" s="13"/>
      <c r="M19" s="16"/>
      <c r="N19" s="16"/>
      <c r="O19" s="16"/>
      <c r="P19" s="19"/>
      <c r="Q19" s="19"/>
      <c r="R19" s="5"/>
      <c r="S19" s="6"/>
    </row>
    <row r="20" spans="1:19" ht="15" customHeight="1">
      <c r="A20" s="5"/>
      <c r="B20" s="54"/>
      <c r="C20" s="11"/>
      <c r="D20" s="18"/>
      <c r="E20" s="14" t="s">
        <v>50</v>
      </c>
      <c r="F20" s="14"/>
      <c r="G20" s="14"/>
      <c r="H20" s="15">
        <v>7208191.73</v>
      </c>
      <c r="I20" s="15">
        <v>1661269.44</v>
      </c>
      <c r="J20" s="11"/>
      <c r="K20" s="11"/>
      <c r="L20" s="72" t="s">
        <v>11</v>
      </c>
      <c r="M20" s="72"/>
      <c r="N20" s="72"/>
      <c r="O20" s="72"/>
      <c r="P20" s="74">
        <f>SUM(P21:P23)</f>
        <v>34252924.129999995</v>
      </c>
      <c r="Q20" s="74">
        <f>SUM(Q21:Q23)</f>
        <v>31362100.4</v>
      </c>
      <c r="R20" s="5"/>
      <c r="S20" s="6"/>
    </row>
    <row r="21" spans="1:19" ht="15" customHeight="1">
      <c r="A21" s="5"/>
      <c r="B21" s="54"/>
      <c r="C21" s="11"/>
      <c r="D21" s="18"/>
      <c r="E21" s="14" t="s">
        <v>51</v>
      </c>
      <c r="F21" s="14"/>
      <c r="G21" s="14"/>
      <c r="H21" s="15">
        <v>0</v>
      </c>
      <c r="I21" s="15">
        <v>0</v>
      </c>
      <c r="J21" s="11"/>
      <c r="K21" s="11"/>
      <c r="L21" s="13"/>
      <c r="M21" s="18" t="s">
        <v>6</v>
      </c>
      <c r="N21" s="18"/>
      <c r="O21" s="18"/>
      <c r="P21" s="15">
        <v>931293.43</v>
      </c>
      <c r="Q21" s="15">
        <v>507220.44</v>
      </c>
      <c r="R21" s="5"/>
      <c r="S21" s="6"/>
    </row>
    <row r="22" spans="1:19" ht="15" customHeight="1">
      <c r="A22" s="5"/>
      <c r="B22" s="54"/>
      <c r="C22" s="11"/>
      <c r="D22" s="18"/>
      <c r="E22" s="14" t="s">
        <v>41</v>
      </c>
      <c r="F22" s="14"/>
      <c r="G22" s="14"/>
      <c r="H22" s="15">
        <v>9696460.46</v>
      </c>
      <c r="I22" s="15">
        <v>9939138.38</v>
      </c>
      <c r="J22" s="11"/>
      <c r="K22" s="11"/>
      <c r="L22" s="13"/>
      <c r="M22" s="17" t="s">
        <v>8</v>
      </c>
      <c r="N22" s="17"/>
      <c r="O22" s="17"/>
      <c r="P22" s="15">
        <v>21922353.29</v>
      </c>
      <c r="Q22" s="15">
        <v>24749244.88</v>
      </c>
      <c r="R22" s="5"/>
      <c r="S22" s="6"/>
    </row>
    <row r="23" spans="1:19" ht="28.5" customHeight="1">
      <c r="A23" s="5"/>
      <c r="B23" s="54"/>
      <c r="C23" s="11"/>
      <c r="D23" s="18"/>
      <c r="E23" s="14" t="s">
        <v>52</v>
      </c>
      <c r="F23" s="14"/>
      <c r="G23" s="14"/>
      <c r="H23" s="20">
        <v>0</v>
      </c>
      <c r="I23" s="15">
        <v>0</v>
      </c>
      <c r="J23" s="11"/>
      <c r="K23" s="11"/>
      <c r="L23" s="16"/>
      <c r="M23" s="17" t="s">
        <v>12</v>
      </c>
      <c r="N23" s="17"/>
      <c r="O23" s="17"/>
      <c r="P23" s="15">
        <v>11399277.41</v>
      </c>
      <c r="Q23" s="15">
        <v>6105635.08</v>
      </c>
      <c r="R23" s="5"/>
      <c r="S23" s="6"/>
    </row>
    <row r="24" spans="1:19" ht="26.25" customHeight="1">
      <c r="A24" s="5"/>
      <c r="B24" s="54"/>
      <c r="C24" s="11"/>
      <c r="D24" s="18"/>
      <c r="E24" s="14" t="s">
        <v>53</v>
      </c>
      <c r="F24" s="14"/>
      <c r="G24" s="14"/>
      <c r="H24" s="20">
        <v>1429051384.65</v>
      </c>
      <c r="I24" s="15">
        <v>1398747573.86</v>
      </c>
      <c r="J24" s="11"/>
      <c r="K24" s="11"/>
      <c r="L24" s="72" t="s">
        <v>13</v>
      </c>
      <c r="M24" s="72"/>
      <c r="N24" s="72"/>
      <c r="O24" s="72"/>
      <c r="P24" s="74">
        <f>P15-P20</f>
        <v>-34252924.129999995</v>
      </c>
      <c r="Q24" s="74">
        <f>Q15-Q20</f>
        <v>-31362100.4</v>
      </c>
      <c r="R24" s="5"/>
      <c r="S24" s="6"/>
    </row>
    <row r="25" spans="1:19" ht="12" customHeight="1">
      <c r="A25" s="5"/>
      <c r="B25" s="54"/>
      <c r="C25" s="11"/>
      <c r="D25" s="18"/>
      <c r="E25" s="14" t="s">
        <v>37</v>
      </c>
      <c r="F25" s="14"/>
      <c r="G25" s="21"/>
      <c r="H25" s="20">
        <v>0</v>
      </c>
      <c r="I25" s="15">
        <v>295031.89</v>
      </c>
      <c r="J25" s="11"/>
      <c r="K25" s="11"/>
      <c r="L25" s="16"/>
      <c r="M25" s="16"/>
      <c r="N25" s="16"/>
      <c r="O25" s="16"/>
      <c r="P25" s="22"/>
      <c r="Q25" s="22"/>
      <c r="R25" s="5"/>
      <c r="S25" s="6"/>
    </row>
    <row r="26" spans="1:19" ht="15" customHeight="1">
      <c r="A26" s="5"/>
      <c r="B26" s="54"/>
      <c r="C26" s="11"/>
      <c r="D26" s="12"/>
      <c r="E26" s="11"/>
      <c r="F26" s="12"/>
      <c r="G26" s="12"/>
      <c r="H26" s="23"/>
      <c r="I26" s="23"/>
      <c r="J26" s="11"/>
      <c r="K26" s="16"/>
      <c r="L26" s="16"/>
      <c r="M26" s="16"/>
      <c r="N26" s="16"/>
      <c r="O26" s="16"/>
      <c r="P26" s="22"/>
      <c r="Q26" s="22"/>
      <c r="R26" s="5"/>
      <c r="S26" s="6"/>
    </row>
    <row r="27" spans="1:19" ht="15" customHeight="1">
      <c r="A27" s="5"/>
      <c r="B27" s="54"/>
      <c r="C27" s="11"/>
      <c r="D27" s="72" t="s">
        <v>11</v>
      </c>
      <c r="E27" s="72"/>
      <c r="F27" s="72"/>
      <c r="G27" s="72"/>
      <c r="H27" s="74">
        <f>SUM(H28:H46)</f>
        <v>1539563022.0899997</v>
      </c>
      <c r="I27" s="74">
        <f>SUM(I28:I46)</f>
        <v>1399591506.92</v>
      </c>
      <c r="J27" s="11"/>
      <c r="K27" s="72" t="s">
        <v>14</v>
      </c>
      <c r="L27" s="72"/>
      <c r="M27" s="72"/>
      <c r="N27" s="72"/>
      <c r="O27" s="75"/>
      <c r="P27" s="75"/>
      <c r="Q27" s="76"/>
      <c r="R27" s="5"/>
      <c r="S27" s="6"/>
    </row>
    <row r="28" spans="1:19" ht="15" customHeight="1">
      <c r="A28" s="5"/>
      <c r="B28" s="54"/>
      <c r="C28" s="11"/>
      <c r="D28" s="24"/>
      <c r="E28" s="14" t="s">
        <v>15</v>
      </c>
      <c r="F28" s="14"/>
      <c r="G28" s="14"/>
      <c r="H28" s="15">
        <v>1265690832.37</v>
      </c>
      <c r="I28" s="15">
        <v>1100190577.76</v>
      </c>
      <c r="J28" s="11"/>
      <c r="K28" s="72"/>
      <c r="L28" s="72"/>
      <c r="M28" s="72"/>
      <c r="N28" s="72"/>
      <c r="O28" s="75"/>
      <c r="P28" s="75"/>
      <c r="Q28" s="76"/>
      <c r="R28" s="5"/>
      <c r="S28" s="6"/>
    </row>
    <row r="29" spans="1:19" ht="15" customHeight="1">
      <c r="A29" s="5"/>
      <c r="B29" s="54"/>
      <c r="C29" s="11"/>
      <c r="D29" s="24"/>
      <c r="E29" s="14" t="s">
        <v>16</v>
      </c>
      <c r="F29" s="14"/>
      <c r="G29" s="14"/>
      <c r="H29" s="15">
        <v>64962457.87</v>
      </c>
      <c r="I29" s="15">
        <v>128507953.01</v>
      </c>
      <c r="J29" s="11"/>
      <c r="K29" s="24"/>
      <c r="L29" s="24" t="s">
        <v>4</v>
      </c>
      <c r="M29" s="24"/>
      <c r="N29" s="24"/>
      <c r="O29" s="75"/>
      <c r="P29" s="74">
        <f>SUM(P30,P33)</f>
        <v>139111828.43</v>
      </c>
      <c r="Q29" s="74">
        <f>SUM(Q30,Q33)</f>
        <v>1321121.53</v>
      </c>
      <c r="R29" s="5"/>
      <c r="S29" s="6"/>
    </row>
    <row r="30" spans="1:19" ht="15" customHeight="1">
      <c r="A30" s="5"/>
      <c r="B30" s="54"/>
      <c r="C30" s="11"/>
      <c r="D30" s="24"/>
      <c r="E30" s="14" t="s">
        <v>17</v>
      </c>
      <c r="F30" s="14"/>
      <c r="G30" s="14"/>
      <c r="H30" s="15">
        <v>208909731.85</v>
      </c>
      <c r="I30" s="15">
        <v>170892976.15</v>
      </c>
      <c r="J30" s="11"/>
      <c r="K30" s="16"/>
      <c r="L30" s="16"/>
      <c r="M30" s="18" t="s">
        <v>18</v>
      </c>
      <c r="N30" s="18"/>
      <c r="O30" s="18"/>
      <c r="P30" s="15">
        <f>SUM(P31:P32)</f>
        <v>0</v>
      </c>
      <c r="Q30" s="15">
        <f>SUM(Q31:Q32)</f>
        <v>0</v>
      </c>
      <c r="R30" s="5"/>
      <c r="S30" s="6"/>
    </row>
    <row r="31" spans="1:19" ht="15" customHeight="1">
      <c r="A31" s="5"/>
      <c r="B31" s="54"/>
      <c r="C31" s="11"/>
      <c r="D31" s="12"/>
      <c r="E31" s="11"/>
      <c r="F31" s="12"/>
      <c r="G31" s="12"/>
      <c r="H31" s="25"/>
      <c r="I31" s="25"/>
      <c r="J31" s="11"/>
      <c r="K31" s="11"/>
      <c r="L31" s="24"/>
      <c r="M31" s="18" t="s">
        <v>20</v>
      </c>
      <c r="N31" s="18"/>
      <c r="O31" s="18"/>
      <c r="P31" s="15">
        <v>0</v>
      </c>
      <c r="Q31" s="15">
        <v>0</v>
      </c>
      <c r="R31" s="5"/>
      <c r="S31" s="6"/>
    </row>
    <row r="32" spans="1:19" ht="15" customHeight="1">
      <c r="A32" s="5"/>
      <c r="B32" s="54"/>
      <c r="C32" s="11"/>
      <c r="D32" s="24"/>
      <c r="E32" s="14" t="s">
        <v>19</v>
      </c>
      <c r="F32" s="14"/>
      <c r="G32" s="14"/>
      <c r="H32" s="15">
        <v>0</v>
      </c>
      <c r="I32" s="15">
        <v>0</v>
      </c>
      <c r="J32" s="11"/>
      <c r="K32" s="11"/>
      <c r="L32" s="24"/>
      <c r="M32" s="18" t="s">
        <v>22</v>
      </c>
      <c r="N32" s="18"/>
      <c r="O32" s="18"/>
      <c r="P32" s="15">
        <v>0</v>
      </c>
      <c r="Q32" s="15">
        <v>0</v>
      </c>
      <c r="R32" s="5"/>
      <c r="S32" s="6"/>
    </row>
    <row r="33" spans="1:19" ht="15" customHeight="1">
      <c r="A33" s="5"/>
      <c r="B33" s="54"/>
      <c r="C33" s="11"/>
      <c r="D33" s="24"/>
      <c r="E33" s="14" t="s">
        <v>21</v>
      </c>
      <c r="F33" s="14"/>
      <c r="G33" s="14"/>
      <c r="H33" s="15">
        <v>0</v>
      </c>
      <c r="I33" s="15">
        <v>0</v>
      </c>
      <c r="J33" s="11"/>
      <c r="K33" s="11"/>
      <c r="L33" s="24"/>
      <c r="M33" s="17" t="s">
        <v>39</v>
      </c>
      <c r="N33" s="17"/>
      <c r="O33" s="17"/>
      <c r="P33" s="15">
        <v>139111828.43</v>
      </c>
      <c r="Q33" s="15">
        <v>1321121.53</v>
      </c>
      <c r="R33" s="5"/>
      <c r="S33" s="6"/>
    </row>
    <row r="34" spans="1:19" ht="15" customHeight="1">
      <c r="A34" s="5"/>
      <c r="B34" s="54"/>
      <c r="C34" s="11"/>
      <c r="D34" s="24"/>
      <c r="E34" s="14" t="s">
        <v>23</v>
      </c>
      <c r="F34" s="14"/>
      <c r="G34" s="14"/>
      <c r="H34" s="15">
        <v>0</v>
      </c>
      <c r="I34" s="15">
        <v>0</v>
      </c>
      <c r="J34" s="11"/>
      <c r="K34" s="11"/>
      <c r="L34" s="13"/>
      <c r="M34" s="16"/>
      <c r="N34" s="16"/>
      <c r="O34" s="16"/>
      <c r="P34" s="19"/>
      <c r="Q34" s="19"/>
      <c r="R34" s="5"/>
      <c r="S34" s="6"/>
    </row>
    <row r="35" spans="1:19" ht="15" customHeight="1">
      <c r="A35" s="5"/>
      <c r="B35" s="54"/>
      <c r="C35" s="11"/>
      <c r="D35" s="24"/>
      <c r="E35" s="14" t="s">
        <v>24</v>
      </c>
      <c r="F35" s="14"/>
      <c r="G35" s="14"/>
      <c r="H35" s="15">
        <v>0</v>
      </c>
      <c r="I35" s="15">
        <v>0</v>
      </c>
      <c r="J35" s="11"/>
      <c r="K35" s="11"/>
      <c r="L35" s="72" t="s">
        <v>11</v>
      </c>
      <c r="M35" s="72"/>
      <c r="N35" s="72"/>
      <c r="O35" s="72"/>
      <c r="P35" s="74">
        <f>SUM(P36,P39)</f>
        <v>14505266.09</v>
      </c>
      <c r="Q35" s="74">
        <f>SUM(Q36,Q39)</f>
        <v>2270629.22</v>
      </c>
      <c r="R35" s="5"/>
      <c r="S35" s="6"/>
    </row>
    <row r="36" spans="1:19" ht="15" customHeight="1">
      <c r="A36" s="5"/>
      <c r="B36" s="54"/>
      <c r="C36" s="11"/>
      <c r="D36" s="24"/>
      <c r="E36" s="14" t="s">
        <v>25</v>
      </c>
      <c r="F36" s="14"/>
      <c r="G36" s="14"/>
      <c r="H36" s="15">
        <v>0</v>
      </c>
      <c r="I36" s="15">
        <v>0</v>
      </c>
      <c r="J36" s="11"/>
      <c r="K36" s="11"/>
      <c r="L36" s="16"/>
      <c r="M36" s="18" t="s">
        <v>28</v>
      </c>
      <c r="N36" s="18"/>
      <c r="O36" s="18"/>
      <c r="P36" s="15">
        <f>SUM(P37:P38)</f>
        <v>0</v>
      </c>
      <c r="Q36" s="15">
        <f>SUM(Q37:Q38)</f>
        <v>0</v>
      </c>
      <c r="R36" s="5"/>
      <c r="S36" s="6"/>
    </row>
    <row r="37" spans="1:19" ht="15" customHeight="1">
      <c r="A37" s="5"/>
      <c r="B37" s="54"/>
      <c r="C37" s="11"/>
      <c r="D37" s="24"/>
      <c r="E37" s="14" t="s">
        <v>26</v>
      </c>
      <c r="F37" s="14"/>
      <c r="G37" s="14"/>
      <c r="H37" s="15">
        <v>0</v>
      </c>
      <c r="I37" s="15">
        <v>0</v>
      </c>
      <c r="J37" s="11"/>
      <c r="K37" s="11"/>
      <c r="L37" s="24"/>
      <c r="M37" s="18" t="s">
        <v>20</v>
      </c>
      <c r="N37" s="18"/>
      <c r="O37" s="18"/>
      <c r="P37" s="15">
        <v>0</v>
      </c>
      <c r="Q37" s="15">
        <v>0</v>
      </c>
      <c r="R37" s="5"/>
      <c r="S37" s="6"/>
    </row>
    <row r="38" spans="1:19" ht="15" customHeight="1">
      <c r="A38" s="5"/>
      <c r="B38" s="54"/>
      <c r="C38" s="11"/>
      <c r="D38" s="24"/>
      <c r="E38" s="14" t="s">
        <v>27</v>
      </c>
      <c r="F38" s="14"/>
      <c r="G38" s="14"/>
      <c r="H38" s="15">
        <v>0</v>
      </c>
      <c r="I38" s="15">
        <v>0</v>
      </c>
      <c r="J38" s="11"/>
      <c r="K38" s="16"/>
      <c r="L38" s="24"/>
      <c r="M38" s="18" t="s">
        <v>22</v>
      </c>
      <c r="N38" s="18"/>
      <c r="O38" s="18"/>
      <c r="P38" s="15">
        <v>0</v>
      </c>
      <c r="Q38" s="15">
        <v>0</v>
      </c>
      <c r="R38" s="5"/>
      <c r="S38" s="6"/>
    </row>
    <row r="39" spans="1:19" ht="15" customHeight="1">
      <c r="A39" s="5"/>
      <c r="B39" s="54"/>
      <c r="C39" s="11"/>
      <c r="D39" s="24"/>
      <c r="E39" s="14" t="s">
        <v>29</v>
      </c>
      <c r="F39" s="14"/>
      <c r="G39" s="14"/>
      <c r="H39" s="15">
        <v>0</v>
      </c>
      <c r="I39" s="15">
        <v>0</v>
      </c>
      <c r="J39" s="11"/>
      <c r="K39" s="11"/>
      <c r="L39" s="24"/>
      <c r="M39" s="17" t="s">
        <v>40</v>
      </c>
      <c r="N39" s="17"/>
      <c r="O39" s="17"/>
      <c r="P39" s="15">
        <v>14505266.09</v>
      </c>
      <c r="Q39" s="15">
        <v>2270629.22</v>
      </c>
      <c r="R39" s="5"/>
      <c r="S39" s="6"/>
    </row>
    <row r="40" spans="1:19" ht="15" customHeight="1">
      <c r="A40" s="5"/>
      <c r="B40" s="54"/>
      <c r="C40" s="11"/>
      <c r="D40" s="24"/>
      <c r="E40" s="14" t="s">
        <v>30</v>
      </c>
      <c r="F40" s="14"/>
      <c r="G40" s="14"/>
      <c r="H40" s="15">
        <v>0</v>
      </c>
      <c r="I40" s="15">
        <v>0</v>
      </c>
      <c r="J40" s="11"/>
      <c r="K40" s="11"/>
      <c r="L40" s="13"/>
      <c r="M40" s="16"/>
      <c r="N40" s="16"/>
      <c r="O40" s="16"/>
      <c r="P40" s="19"/>
      <c r="Q40" s="19"/>
      <c r="R40" s="5"/>
      <c r="S40" s="6"/>
    </row>
    <row r="41" spans="1:19" ht="15" customHeight="1">
      <c r="A41" s="5"/>
      <c r="B41" s="54"/>
      <c r="C41" s="11"/>
      <c r="D41" s="12"/>
      <c r="E41" s="11"/>
      <c r="F41" s="12"/>
      <c r="G41" s="12"/>
      <c r="H41" s="25"/>
      <c r="I41" s="25"/>
      <c r="J41" s="11"/>
      <c r="K41" s="11"/>
      <c r="L41" s="72" t="s">
        <v>34</v>
      </c>
      <c r="M41" s="72"/>
      <c r="N41" s="72"/>
      <c r="O41" s="72"/>
      <c r="P41" s="74">
        <f>P29-P35</f>
        <v>124606562.34</v>
      </c>
      <c r="Q41" s="74">
        <f>Q29-Q35</f>
        <v>-949507.6900000002</v>
      </c>
      <c r="R41" s="5"/>
      <c r="S41" s="6"/>
    </row>
    <row r="42" spans="1:19" ht="15" customHeight="1">
      <c r="A42" s="5"/>
      <c r="B42" s="54"/>
      <c r="C42" s="11"/>
      <c r="D42" s="24"/>
      <c r="E42" s="14" t="s">
        <v>31</v>
      </c>
      <c r="F42" s="14"/>
      <c r="G42" s="14"/>
      <c r="H42" s="15">
        <v>0</v>
      </c>
      <c r="I42" s="15">
        <v>0</v>
      </c>
      <c r="J42" s="11"/>
      <c r="K42" s="11"/>
      <c r="L42" s="16"/>
      <c r="M42" s="16"/>
      <c r="N42" s="16"/>
      <c r="O42" s="16"/>
      <c r="P42" s="19"/>
      <c r="Q42" s="19"/>
      <c r="R42" s="5"/>
      <c r="S42" s="6"/>
    </row>
    <row r="43" spans="1:19" ht="15" customHeight="1">
      <c r="A43" s="5"/>
      <c r="B43" s="54"/>
      <c r="C43" s="11"/>
      <c r="D43" s="24"/>
      <c r="E43" s="14" t="s">
        <v>32</v>
      </c>
      <c r="F43" s="14"/>
      <c r="G43" s="14"/>
      <c r="H43" s="15">
        <v>0</v>
      </c>
      <c r="I43" s="15">
        <v>0</v>
      </c>
      <c r="J43" s="11"/>
      <c r="K43" s="11"/>
      <c r="L43" s="16"/>
      <c r="M43" s="16"/>
      <c r="N43" s="16"/>
      <c r="O43" s="16"/>
      <c r="P43" s="19"/>
      <c r="Q43" s="19"/>
      <c r="R43" s="5"/>
      <c r="S43" s="6"/>
    </row>
    <row r="44" spans="1:19" ht="14.25">
      <c r="A44" s="5"/>
      <c r="B44" s="54"/>
      <c r="C44" s="11"/>
      <c r="D44" s="24"/>
      <c r="E44" s="14" t="s">
        <v>33</v>
      </c>
      <c r="F44" s="14"/>
      <c r="G44" s="14"/>
      <c r="H44" s="15">
        <v>0</v>
      </c>
      <c r="I44" s="15">
        <v>0</v>
      </c>
      <c r="J44" s="11"/>
      <c r="K44" s="77" t="s">
        <v>36</v>
      </c>
      <c r="L44" s="77"/>
      <c r="M44" s="77"/>
      <c r="N44" s="77"/>
      <c r="O44" s="77"/>
      <c r="P44" s="27">
        <v>-3253347.04</v>
      </c>
      <c r="Q44" s="27">
        <v>-21260101.44</v>
      </c>
      <c r="R44" s="5"/>
      <c r="S44" s="6"/>
    </row>
    <row r="45" spans="1:19" ht="5.25" customHeight="1">
      <c r="A45" s="5"/>
      <c r="B45" s="54"/>
      <c r="C45" s="11"/>
      <c r="D45" s="13"/>
      <c r="E45" s="13"/>
      <c r="F45" s="13"/>
      <c r="G45" s="13"/>
      <c r="H45" s="25"/>
      <c r="I45" s="25"/>
      <c r="J45" s="11"/>
      <c r="K45" s="16"/>
      <c r="L45" s="16"/>
      <c r="M45" s="16"/>
      <c r="N45" s="16"/>
      <c r="O45" s="16"/>
      <c r="P45" s="19"/>
      <c r="Q45" s="19"/>
      <c r="R45" s="5"/>
      <c r="S45" s="6"/>
    </row>
    <row r="46" spans="1:19" ht="15" customHeight="1">
      <c r="A46" s="5"/>
      <c r="B46" s="54"/>
      <c r="C46" s="11"/>
      <c r="D46" s="24"/>
      <c r="E46" s="14" t="s">
        <v>38</v>
      </c>
      <c r="F46" s="14"/>
      <c r="G46" s="14"/>
      <c r="H46" s="15">
        <v>0</v>
      </c>
      <c r="I46" s="15">
        <v>0</v>
      </c>
      <c r="J46" s="11"/>
      <c r="K46" s="16"/>
      <c r="L46" s="16"/>
      <c r="M46" s="16"/>
      <c r="N46" s="16"/>
      <c r="O46" s="16"/>
      <c r="P46" s="19"/>
      <c r="Q46" s="19"/>
      <c r="R46" s="5"/>
      <c r="S46" s="6"/>
    </row>
    <row r="47" spans="1:19" ht="5.25" customHeight="1">
      <c r="A47" s="5"/>
      <c r="B47" s="54"/>
      <c r="C47" s="11"/>
      <c r="D47" s="12"/>
      <c r="E47" s="11"/>
      <c r="F47" s="12"/>
      <c r="G47" s="12"/>
      <c r="H47" s="25"/>
      <c r="I47" s="25"/>
      <c r="J47" s="11"/>
      <c r="K47" s="16"/>
      <c r="L47" s="16"/>
      <c r="M47" s="16"/>
      <c r="N47" s="16"/>
      <c r="O47" s="16"/>
      <c r="P47" s="19"/>
      <c r="Q47" s="19"/>
      <c r="R47" s="5"/>
      <c r="S47" s="6"/>
    </row>
    <row r="48" spans="1:19" ht="14.25">
      <c r="A48" s="5"/>
      <c r="B48" s="57"/>
      <c r="C48" s="26"/>
      <c r="D48" s="72" t="s">
        <v>35</v>
      </c>
      <c r="E48" s="72"/>
      <c r="F48" s="72"/>
      <c r="G48" s="72"/>
      <c r="H48" s="74">
        <f>H15-H27</f>
        <v>-93606985.24999952</v>
      </c>
      <c r="I48" s="74">
        <f>I15-I27</f>
        <v>11051506.649999857</v>
      </c>
      <c r="J48" s="26"/>
      <c r="K48" s="77" t="s">
        <v>54</v>
      </c>
      <c r="L48" s="77"/>
      <c r="M48" s="77"/>
      <c r="N48" s="77"/>
      <c r="O48" s="77"/>
      <c r="P48" s="27">
        <v>19711026.4</v>
      </c>
      <c r="Q48" s="27">
        <v>40971127.84</v>
      </c>
      <c r="R48" s="5"/>
      <c r="S48" s="6"/>
    </row>
    <row r="49" spans="1:19" ht="14.25">
      <c r="A49" s="5"/>
      <c r="B49" s="57"/>
      <c r="C49" s="26"/>
      <c r="D49" s="24"/>
      <c r="E49" s="24"/>
      <c r="F49" s="24"/>
      <c r="G49" s="24"/>
      <c r="H49" s="27"/>
      <c r="I49" s="27"/>
      <c r="J49" s="26"/>
      <c r="K49" s="77" t="s">
        <v>55</v>
      </c>
      <c r="L49" s="77"/>
      <c r="M49" s="77"/>
      <c r="N49" s="77"/>
      <c r="O49" s="77"/>
      <c r="P49" s="27">
        <v>16457679.36</v>
      </c>
      <c r="Q49" s="27">
        <v>19711026.4</v>
      </c>
      <c r="R49" s="58"/>
      <c r="S49" s="6"/>
    </row>
    <row r="50" spans="1:19" ht="14.25">
      <c r="A50" s="5"/>
      <c r="B50" s="57"/>
      <c r="C50" s="26"/>
      <c r="D50" s="24"/>
      <c r="E50" s="24"/>
      <c r="F50" s="24"/>
      <c r="G50" s="24"/>
      <c r="H50" s="28"/>
      <c r="I50" s="28"/>
      <c r="J50" s="26"/>
      <c r="K50" s="16"/>
      <c r="L50" s="16"/>
      <c r="M50" s="16"/>
      <c r="N50" s="16"/>
      <c r="O50" s="16"/>
      <c r="P50" s="29"/>
      <c r="Q50" s="29"/>
      <c r="R50" s="58"/>
      <c r="S50" s="6"/>
    </row>
    <row r="51" spans="1:19" ht="5.25" customHeight="1">
      <c r="A51" s="5"/>
      <c r="B51" s="59"/>
      <c r="C51" s="30"/>
      <c r="D51" s="31"/>
      <c r="E51" s="31"/>
      <c r="F51" s="31"/>
      <c r="G51" s="31"/>
      <c r="H51" s="32"/>
      <c r="I51" s="32"/>
      <c r="J51" s="30"/>
      <c r="K51" s="3"/>
      <c r="L51" s="3"/>
      <c r="M51" s="3"/>
      <c r="N51" s="3"/>
      <c r="O51" s="3"/>
      <c r="P51" s="3"/>
      <c r="Q51" s="3"/>
      <c r="R51" s="60"/>
      <c r="S51" s="6"/>
    </row>
    <row r="52" spans="2:18" ht="4.5" customHeight="1">
      <c r="B52" s="61"/>
      <c r="C52" s="7"/>
      <c r="D52" s="7"/>
      <c r="E52" s="7"/>
      <c r="F52" s="7"/>
      <c r="G52" s="7"/>
      <c r="H52" s="7"/>
      <c r="I52" s="7"/>
      <c r="J52" s="33"/>
      <c r="K52" s="33"/>
      <c r="L52" s="9"/>
      <c r="M52" s="9"/>
      <c r="N52" s="9"/>
      <c r="O52" s="9"/>
      <c r="P52" s="34"/>
      <c r="Q52" s="35"/>
      <c r="R52" s="10"/>
    </row>
    <row r="53" spans="2:17" ht="5.25" customHeight="1" hidden="1">
      <c r="B53" s="55"/>
      <c r="C53" s="16"/>
      <c r="D53" s="16"/>
      <c r="E53" s="16"/>
      <c r="F53" s="16"/>
      <c r="G53" s="16"/>
      <c r="H53" s="16"/>
      <c r="I53" s="16"/>
      <c r="J53" s="11"/>
      <c r="K53" s="16"/>
      <c r="L53" s="16"/>
      <c r="M53" s="16"/>
      <c r="N53" s="16"/>
      <c r="O53" s="16"/>
      <c r="P53" s="22"/>
      <c r="Q53" s="22"/>
    </row>
    <row r="54" spans="3:17" ht="15" customHeight="1">
      <c r="C54" s="36" t="s">
        <v>56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3:16" ht="22.5" customHeight="1">
      <c r="C55" s="56"/>
      <c r="D55" s="62"/>
      <c r="E55" s="63"/>
      <c r="F55" s="63"/>
      <c r="H55" s="64"/>
      <c r="I55" s="62"/>
      <c r="J55" s="63"/>
      <c r="K55" s="63"/>
      <c r="P55" s="65" t="s">
        <v>57</v>
      </c>
    </row>
  </sheetData>
  <sheetProtection/>
  <mergeCells count="58">
    <mergeCell ref="F7:P7"/>
    <mergeCell ref="E2:P2"/>
    <mergeCell ref="E3:P3"/>
    <mergeCell ref="E4:P4"/>
    <mergeCell ref="E5:P5"/>
    <mergeCell ref="D48:G48"/>
    <mergeCell ref="K48:O48"/>
    <mergeCell ref="K49:O49"/>
    <mergeCell ref="C54:Q54"/>
    <mergeCell ref="L41:O41"/>
    <mergeCell ref="E42:G42"/>
    <mergeCell ref="E43:G43"/>
    <mergeCell ref="E44:G44"/>
    <mergeCell ref="K44:O44"/>
    <mergeCell ref="E46:G46"/>
    <mergeCell ref="E36:G36"/>
    <mergeCell ref="E37:G37"/>
    <mergeCell ref="E38:G38"/>
    <mergeCell ref="E39:G39"/>
    <mergeCell ref="M39:O39"/>
    <mergeCell ref="E40:G40"/>
    <mergeCell ref="E30:G30"/>
    <mergeCell ref="E32:G32"/>
    <mergeCell ref="E33:G33"/>
    <mergeCell ref="M33:O33"/>
    <mergeCell ref="E34:G34"/>
    <mergeCell ref="E35:G35"/>
    <mergeCell ref="L35:O35"/>
    <mergeCell ref="E25:F25"/>
    <mergeCell ref="D27:G27"/>
    <mergeCell ref="K27:N27"/>
    <mergeCell ref="E28:G28"/>
    <mergeCell ref="K28:N28"/>
    <mergeCell ref="E29:G29"/>
    <mergeCell ref="E21:G21"/>
    <mergeCell ref="E22:G22"/>
    <mergeCell ref="M22:O22"/>
    <mergeCell ref="E23:G23"/>
    <mergeCell ref="M23:O23"/>
    <mergeCell ref="E24:G24"/>
    <mergeCell ref="L24:O24"/>
    <mergeCell ref="E17:G17"/>
    <mergeCell ref="M17:O17"/>
    <mergeCell ref="E18:G18"/>
    <mergeCell ref="M18:O18"/>
    <mergeCell ref="E19:G19"/>
    <mergeCell ref="E20:G20"/>
    <mergeCell ref="L20:O20"/>
    <mergeCell ref="C13:G13"/>
    <mergeCell ref="K13:O13"/>
    <mergeCell ref="D15:G15"/>
    <mergeCell ref="L15:O15"/>
    <mergeCell ref="E16:G16"/>
    <mergeCell ref="M16:O16"/>
    <mergeCell ref="F1:P1"/>
    <mergeCell ref="F8:P8"/>
    <mergeCell ref="C10:F10"/>
    <mergeCell ref="K10:N10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fiscaliapc1</cp:lastModifiedBy>
  <cp:lastPrinted>2023-02-15T23:13:53Z</cp:lastPrinted>
  <dcterms:created xsi:type="dcterms:W3CDTF">2014-09-04T19:30:54Z</dcterms:created>
  <dcterms:modified xsi:type="dcterms:W3CDTF">2023-02-15T23:14:13Z</dcterms:modified>
  <cp:category/>
  <cp:version/>
  <cp:contentType/>
  <cp:contentStatus/>
</cp:coreProperties>
</file>